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удакевич.Дмитрий.DSA\Desktop\ОТЧЕТЫ 2020 ДЛЯ ВЕБ_САЙТА\Новая папка\Новая папка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81029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/>
  <c r="E7" i="10"/>
  <c r="G33" i="10"/>
  <c r="G7" i="10"/>
  <c r="H33" i="10"/>
  <c r="H7" i="10"/>
  <c r="I33" i="10"/>
  <c r="I7" i="10"/>
  <c r="J33" i="10"/>
  <c r="J7" i="10"/>
  <c r="K33" i="10"/>
  <c r="K7" i="10"/>
  <c r="E35" i="10"/>
  <c r="E36" i="10"/>
  <c r="E67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F67" i="10"/>
  <c r="G67" i="10"/>
  <c r="H67" i="10"/>
  <c r="I67" i="10"/>
  <c r="J67" i="10"/>
  <c r="K67" i="10"/>
  <c r="E69" i="10"/>
  <c r="E70" i="10"/>
  <c r="E71" i="10"/>
  <c r="E86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F86" i="10"/>
  <c r="G86" i="10"/>
  <c r="H86" i="10"/>
  <c r="I86" i="10"/>
  <c r="J86" i="10"/>
  <c r="K86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194" i="10"/>
  <c r="E195" i="10"/>
  <c r="E196" i="10"/>
  <c r="E218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21" i="10"/>
  <c r="E222" i="10"/>
  <c r="E223" i="10"/>
  <c r="E23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63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H263" i="10"/>
  <c r="I263" i="10"/>
  <c r="J263" i="10"/>
  <c r="K263" i="10"/>
  <c r="E265" i="10"/>
  <c r="E282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F312" i="10"/>
  <c r="G312" i="10"/>
  <c r="H312" i="10"/>
  <c r="I312" i="10"/>
  <c r="J312" i="10"/>
  <c r="K312" i="10"/>
  <c r="E314" i="10"/>
  <c r="E315" i="10"/>
  <c r="E337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71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402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14" i="10"/>
  <c r="E405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20" i="10"/>
  <c r="E418" i="10"/>
  <c r="E419" i="10"/>
  <c r="F420" i="10"/>
  <c r="G420" i="10"/>
  <c r="H420" i="10"/>
  <c r="I420" i="10"/>
  <c r="J420" i="10"/>
  <c r="K420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F446" i="10"/>
  <c r="G446" i="10"/>
  <c r="H446" i="10"/>
  <c r="I446" i="10"/>
  <c r="J446" i="10"/>
  <c r="K446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F481" i="10"/>
  <c r="G481" i="10"/>
  <c r="H481" i="10"/>
  <c r="I481" i="10"/>
  <c r="J481" i="10"/>
  <c r="K481" i="10"/>
  <c r="E483" i="10"/>
  <c r="E484" i="10"/>
  <c r="E51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34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38" i="10"/>
  <c r="E556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59" i="10"/>
  <c r="E560" i="10"/>
  <c r="E561" i="10"/>
  <c r="E575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578" i="10"/>
  <c r="E579" i="10"/>
  <c r="E580" i="10"/>
  <c r="E614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F639" i="10"/>
  <c r="G639" i="10"/>
  <c r="H639" i="10"/>
  <c r="I639" i="10"/>
  <c r="J639" i="10"/>
  <c r="K639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F662" i="10"/>
  <c r="G662" i="10"/>
  <c r="H662" i="10"/>
  <c r="I662" i="10"/>
  <c r="J662" i="10"/>
  <c r="K662" i="10"/>
  <c r="E664" i="10"/>
  <c r="E665" i="10"/>
  <c r="E687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F704" i="10"/>
  <c r="G704" i="10"/>
  <c r="H704" i="10"/>
  <c r="I704" i="10"/>
  <c r="J704" i="10"/>
  <c r="K704" i="10"/>
  <c r="E706" i="10"/>
  <c r="E707" i="10"/>
  <c r="E730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</calcChain>
</file>

<file path=xl/sharedStrings.xml><?xml version="1.0" encoding="utf-8"?>
<sst xmlns="http://schemas.openxmlformats.org/spreadsheetml/2006/main" count="1035" uniqueCount="951">
  <si>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</si>
  <si>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</si>
  <si>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</si>
  <si>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</si>
  <si>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</si>
  <si>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</si>
  <si>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</si>
  <si>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</si>
  <si>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</si>
  <si>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</si>
  <si>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</si>
  <si>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</si>
  <si>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</si>
  <si>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</si>
  <si>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</si>
  <si>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</si>
  <si>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</si>
  <si>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</si>
  <si>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</si>
  <si>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</si>
  <si>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</si>
  <si>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</si>
  <si>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</si>
  <si>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</si>
  <si>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</si>
  <si>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</si>
  <si>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</si>
  <si>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</si>
  <si>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</si>
  <si>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</si>
  <si>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</si>
  <si>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</si>
  <si>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</si>
  <si>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</si>
  <si>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</si>
  <si>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</si>
  <si>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</si>
  <si>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</si>
  <si>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</si>
  <si>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</si>
  <si>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</si>
  <si>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</si>
  <si>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</si>
  <si>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</si>
  <si>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</si>
  <si>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</si>
  <si>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</si>
  <si>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</si>
  <si>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</si>
  <si>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</si>
  <si>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</si>
  <si>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</si>
  <si>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</si>
  <si>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</si>
  <si>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</si>
  <si>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</si>
  <si>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</si>
  <si>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</si>
  <si>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</si>
  <si>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</si>
  <si>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</si>
  <si>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</si>
  <si>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</si>
  <si>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</si>
  <si>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</si>
  <si>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</si>
  <si>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</si>
  <si>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</si>
  <si>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</si>
  <si>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</si>
  <si>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</si>
  <si>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</si>
  <si>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</si>
  <si>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</si>
  <si>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</si>
  <si>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</si>
  <si>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</si>
  <si>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</si>
  <si>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</si>
  <si>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</si>
  <si>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</si>
  <si>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</si>
  <si>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</si>
  <si>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</si>
  <si>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</si>
  <si>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</si>
  <si>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</si>
  <si>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</si>
  <si>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</si>
  <si>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</si>
  <si>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</si>
  <si>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</si>
  <si>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</si>
  <si>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</si>
  <si>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</si>
  <si>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</si>
  <si>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</si>
  <si>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</si>
  <si>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</si>
  <si>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</si>
  <si>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</si>
  <si>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</si>
  <si>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</si>
  <si>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</si>
  <si>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</si>
  <si>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</si>
  <si>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</si>
  <si>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</si>
  <si>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</si>
  <si>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</si>
  <si>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</si>
  <si>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</si>
  <si>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</si>
  <si>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</si>
  <si>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</si>
  <si>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</si>
  <si>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</si>
  <si>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</si>
  <si>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</si>
  <si>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</si>
  <si>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</si>
  <si>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</si>
  <si>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</si>
  <si>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</si>
  <si>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</si>
  <si>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</si>
  <si>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</si>
  <si>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</si>
  <si>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</si>
  <si>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</si>
  <si>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</si>
  <si>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</si>
  <si>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</si>
  <si>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</si>
  <si>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</si>
  <si>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</si>
  <si>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</si>
  <si>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</si>
  <si>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</si>
  <si>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</si>
  <si>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</si>
  <si>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</si>
  <si>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</si>
  <si>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</si>
  <si>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</si>
  <si>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</si>
  <si>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</si>
  <si>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</si>
  <si>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</si>
  <si>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</si>
  <si>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</si>
  <si>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</si>
  <si>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</si>
  <si>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</si>
  <si>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</si>
  <si>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</si>
  <si>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</si>
  <si>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</si>
  <si>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</si>
  <si>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</si>
  <si>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</si>
  <si>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</si>
  <si>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</si>
  <si>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</si>
  <si>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</si>
  <si>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</si>
  <si>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</si>
  <si>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</si>
  <si>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</si>
  <si>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</si>
  <si>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</si>
  <si>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</si>
  <si>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</si>
  <si>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</si>
  <si>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</si>
  <si>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</si>
  <si>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</si>
  <si>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</si>
  <si>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</si>
  <si>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</si>
  <si>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</si>
  <si>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</si>
  <si>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</si>
  <si>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</si>
  <si>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</si>
  <si>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</si>
  <si>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</si>
  <si>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</si>
  <si>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</si>
  <si>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</si>
  <si>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</si>
  <si>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</si>
  <si>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</si>
  <si>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</si>
  <si>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</si>
  <si>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</si>
  <si>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</si>
  <si>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</si>
  <si>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</si>
  <si>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</si>
  <si>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</si>
  <si>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</si>
  <si>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</si>
  <si>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</si>
  <si>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</si>
  <si>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</si>
  <si>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</si>
  <si>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</si>
  <si>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</si>
  <si>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</si>
  <si>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</si>
  <si>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</si>
  <si>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</si>
  <si>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</si>
  <si>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</si>
  <si>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</si>
  <si>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</si>
  <si>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</si>
  <si>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</si>
  <si>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</si>
  <si>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</si>
  <si>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</si>
  <si>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</si>
  <si>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</si>
  <si>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</si>
  <si>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</si>
  <si>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</si>
  <si>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</si>
  <si>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</si>
  <si>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</si>
  <si>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</si>
  <si>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</si>
  <si>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</si>
  <si>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</si>
  <si>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</si>
  <si>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</si>
  <si>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</si>
  <si>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</si>
  <si>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</si>
  <si>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</si>
  <si>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</si>
  <si>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</si>
  <si>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</si>
  <si>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</si>
  <si>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</si>
  <si>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</si>
  <si>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</si>
  <si>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</si>
  <si>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</si>
  <si>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</si>
  <si>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</si>
  <si>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</si>
  <si>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</si>
  <si>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</si>
  <si>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</si>
  <si>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</si>
  <si>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</si>
  <si>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</si>
  <si>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</si>
  <si>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</si>
  <si>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</si>
  <si>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</si>
  <si>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</si>
  <si>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</si>
  <si>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</si>
  <si>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</si>
  <si>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</si>
  <si>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</si>
  <si>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</si>
  <si>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</si>
  <si>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</si>
  <si>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</si>
  <si>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</si>
  <si>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</si>
  <si>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</si>
  <si>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</si>
  <si>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</si>
  <si>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</si>
  <si>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</si>
  <si>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</si>
  <si>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</si>
  <si>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</si>
  <si>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</si>
  <si>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</si>
  <si>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</si>
  <si>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</si>
  <si>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</si>
  <si>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</si>
  <si>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</si>
  <si>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</si>
  <si>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</si>
  <si>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</si>
  <si>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</si>
  <si>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</si>
  <si>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</si>
  <si>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</si>
  <si>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</si>
  <si>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</si>
  <si>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</si>
  <si>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</si>
  <si>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</si>
  <si>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</si>
  <si>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</si>
  <si>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</si>
  <si>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</si>
  <si>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</si>
  <si>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</si>
  <si>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</si>
  <si>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</si>
  <si>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</si>
  <si>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</si>
  <si>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</si>
  <si>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</si>
  <si>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</si>
  <si>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</si>
  <si>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</si>
  <si>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</si>
  <si>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</si>
  <si>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</si>
  <si>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</si>
  <si>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</si>
  <si>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</si>
  <si>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</si>
  <si>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</si>
  <si>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</si>
  <si>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</si>
  <si>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</si>
  <si>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</si>
  <si>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</si>
  <si>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</si>
  <si>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</si>
  <si>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</si>
  <si>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</si>
  <si>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</si>
  <si>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</si>
  <si>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</si>
  <si>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</si>
  <si>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</si>
  <si>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</si>
  <si>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</si>
  <si>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</si>
  <si>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</si>
  <si>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</si>
  <si>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</si>
  <si>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</si>
  <si>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</si>
  <si>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</si>
  <si>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</si>
  <si>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</si>
  <si>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</si>
  <si>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</si>
  <si>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</si>
  <si>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</si>
  <si>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</si>
  <si>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</si>
  <si>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</si>
  <si>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</si>
  <si>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</si>
  <si>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</si>
  <si>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</si>
  <si>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</si>
  <si>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</si>
  <si>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</si>
  <si>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</si>
  <si>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</si>
  <si>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</si>
  <si>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</si>
  <si>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</si>
  <si>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</si>
  <si>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</si>
  <si>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</si>
  <si>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</si>
  <si>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</si>
  <si>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</si>
  <si>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</si>
  <si>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</si>
  <si>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</si>
  <si>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</si>
  <si>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</si>
  <si>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</si>
  <si>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</si>
  <si>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</si>
  <si>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</si>
  <si>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</si>
  <si>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</si>
  <si>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</si>
  <si>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</si>
  <si>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</si>
  <si>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</si>
  <si>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</si>
  <si>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</si>
  <si>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</si>
  <si>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</si>
  <si>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</si>
  <si>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</si>
  <si>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</si>
  <si>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</si>
  <si>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</si>
  <si>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</si>
  <si>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</si>
  <si>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</si>
  <si>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</si>
  <si>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</si>
  <si>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</si>
  <si>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</si>
  <si>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</si>
  <si>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</si>
  <si>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</si>
  <si>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</si>
  <si>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</si>
  <si>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</si>
  <si>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</si>
  <si>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</si>
  <si>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</si>
  <si>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</si>
  <si>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</si>
  <si>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</si>
  <si>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</si>
  <si>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</si>
  <si>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</si>
  <si>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</si>
  <si>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</si>
  <si>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</si>
  <si>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</si>
  <si>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</si>
  <si>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</si>
  <si>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</si>
  <si>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</si>
  <si>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</si>
  <si>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</si>
  <si>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</si>
  <si>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</si>
  <si>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</si>
  <si>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</si>
  <si>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</si>
  <si>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</si>
  <si>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</si>
  <si>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</si>
  <si>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</si>
  <si>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</si>
  <si>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</si>
  <si>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</si>
  <si>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</si>
  <si>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</si>
  <si>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</si>
  <si>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</si>
  <si>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</si>
  <si>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</si>
  <si>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</si>
  <si>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</si>
  <si>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</si>
  <si>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</si>
  <si>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</si>
  <si>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</si>
  <si>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</si>
  <si>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</si>
  <si>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</si>
  <si>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</si>
  <si>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</si>
  <si>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</si>
  <si>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</si>
  <si>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</si>
  <si>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</si>
  <si>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</si>
  <si>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</si>
  <si>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</si>
  <si>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</si>
  <si>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</si>
  <si>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</si>
  <si>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</si>
  <si>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</si>
  <si>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</si>
  <si>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</si>
  <si>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</si>
  <si>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</si>
  <si>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</si>
  <si>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</si>
  <si>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</si>
  <si>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</si>
  <si>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</si>
  <si>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</si>
  <si>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</si>
  <si>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</si>
  <si>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</si>
  <si>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</si>
  <si>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</si>
  <si>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</si>
  <si>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</si>
  <si>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</si>
  <si>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</si>
  <si>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</si>
  <si>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</si>
  <si>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</si>
  <si>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</si>
  <si>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</si>
  <si>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</si>
  <si>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</si>
  <si>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</si>
  <si>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</si>
  <si>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</si>
  <si>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</si>
  <si>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</si>
  <si>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</si>
  <si>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</si>
  <si>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</si>
  <si>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</si>
  <si>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</si>
  <si>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</si>
  <si>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</si>
  <si>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</si>
  <si>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</si>
  <si>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</si>
  <si>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</si>
  <si>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</si>
  <si>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</si>
  <si>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</si>
  <si>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</si>
  <si>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</si>
  <si>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</si>
  <si>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</si>
  <si>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</si>
  <si>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</si>
  <si>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</si>
  <si>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</si>
  <si>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</si>
  <si>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</si>
  <si>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</si>
  <si>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</si>
  <si>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</si>
  <si>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</si>
  <si>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</si>
  <si>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</si>
  <si>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</si>
  <si>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</si>
  <si>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</si>
  <si>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</si>
  <si>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</si>
  <si>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</si>
  <si>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</si>
  <si>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</si>
  <si>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</si>
  <si>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</si>
  <si>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</si>
  <si>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</si>
  <si>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</si>
  <si>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</si>
  <si>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</si>
  <si>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</si>
  <si>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</si>
  <si>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</si>
  <si>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</si>
  <si>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</si>
  <si>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</si>
  <si>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</si>
  <si>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</si>
  <si>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</si>
  <si>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</si>
  <si>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</si>
  <si>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</si>
  <si>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</si>
  <si>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</si>
  <si>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</si>
  <si>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</si>
  <si>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</si>
  <si>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</si>
  <si>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</si>
  <si>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</si>
  <si>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</si>
  <si>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</si>
  <si>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</si>
  <si>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</si>
  <si>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</si>
  <si>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</si>
  <si>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</si>
  <si>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</si>
  <si>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</si>
  <si>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</si>
  <si>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</si>
  <si>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</si>
  <si>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</si>
  <si>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</si>
  <si>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</si>
  <si>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</si>
  <si>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</si>
  <si>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</si>
  <si>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</si>
  <si>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</si>
  <si>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</si>
  <si>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</si>
  <si>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</si>
  <si>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</si>
  <si>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</si>
  <si>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</si>
  <si>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</si>
  <si>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</si>
  <si>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</si>
  <si>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</si>
  <si>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</si>
  <si>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</si>
  <si>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</si>
  <si>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</si>
  <si>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</si>
  <si>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</si>
  <si>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</si>
  <si>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</si>
  <si>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</si>
  <si>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</si>
  <si>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</si>
  <si>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</si>
  <si>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</si>
  <si>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</si>
  <si>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</si>
  <si>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</si>
  <si>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</si>
  <si>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</si>
  <si>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</si>
  <si>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</si>
  <si>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</si>
  <si>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</si>
  <si>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</si>
  <si>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</si>
  <si>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</si>
  <si>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</si>
  <si>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</si>
  <si>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</si>
  <si>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</si>
  <si>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</si>
  <si>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</si>
  <si>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</si>
  <si>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</si>
  <si>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</si>
  <si>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</si>
  <si>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</si>
  <si>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</si>
  <si>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</si>
  <si>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</si>
  <si>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</si>
  <si>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</si>
  <si>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</si>
  <si>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</si>
  <si>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</si>
  <si>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</si>
  <si>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</si>
  <si>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</si>
  <si>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</si>
  <si>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</si>
  <si>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</si>
  <si>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</si>
  <si>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</si>
  <si>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</si>
  <si>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</si>
  <si>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</si>
  <si>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</si>
  <si>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</si>
  <si>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</si>
  <si>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</si>
  <si>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</si>
  <si>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</si>
  <si>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</si>
  <si>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</si>
  <si>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</si>
  <si>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</si>
  <si>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</si>
  <si>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</si>
  <si>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</si>
  <si>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</si>
  <si>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</si>
  <si>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</si>
  <si>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</si>
  <si>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</si>
  <si>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</si>
  <si>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</si>
  <si>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</si>
  <si>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</si>
  <si>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</si>
  <si>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</si>
  <si>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</si>
  <si>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</si>
  <si>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</si>
  <si>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</si>
  <si>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</si>
  <si>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</si>
  <si>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</si>
  <si>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</si>
  <si>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</si>
  <si>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</si>
  <si>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</si>
  <si>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</si>
  <si>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</si>
  <si>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</si>
  <si>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</si>
  <si>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</si>
  <si>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</si>
  <si>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</si>
  <si>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</si>
  <si>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</si>
  <si>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</si>
  <si>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</si>
  <si>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</si>
  <si>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</si>
  <si>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</si>
  <si>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</si>
  <si>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</si>
  <si>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</si>
  <si>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</si>
  <si>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</si>
  <si>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</si>
  <si>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</si>
  <si>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</si>
  <si>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</si>
  <si>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</si>
  <si>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</si>
  <si>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</si>
  <si>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</si>
  <si>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</si>
  <si>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</si>
  <si>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</si>
  <si>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</si>
  <si>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</si>
  <si>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</si>
  <si>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</si>
  <si>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</si>
  <si>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</si>
  <si>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</si>
  <si>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</si>
  <si>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</si>
  <si>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</si>
  <si>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</si>
  <si>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</si>
  <si>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</si>
  <si>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</si>
  <si>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</si>
  <si>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</si>
  <si>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</si>
  <si>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</si>
  <si>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</si>
  <si>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</si>
  <si>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</si>
  <si>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</si>
  <si>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</si>
  <si>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</si>
  <si>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</si>
  <si>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</si>
  <si>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</si>
  <si>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</si>
  <si>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</si>
  <si>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</si>
  <si>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</si>
  <si>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</si>
  <si>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</si>
  <si>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</si>
  <si>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</si>
  <si>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</si>
  <si>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</si>
  <si>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</si>
  <si>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</si>
  <si>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</si>
  <si>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</si>
  <si>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</si>
  <si>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</si>
  <si>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</si>
  <si>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</si>
  <si>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</si>
  <si>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</si>
  <si>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</si>
  <si>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</si>
  <si>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</si>
  <si>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</si>
  <si>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</si>
  <si>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</si>
  <si>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</si>
  <si>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</si>
  <si>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</si>
  <si>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</si>
  <si>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</si>
  <si>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</si>
  <si>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</si>
  <si>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</si>
  <si>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</si>
  <si>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</si>
  <si>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</si>
  <si>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</si>
  <si>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</si>
  <si>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</si>
  <si>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</si>
  <si>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</si>
  <si>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</si>
  <si>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</si>
  <si>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</si>
  <si>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</si>
  <si>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</si>
  <si>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</si>
  <si>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</si>
  <si>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</si>
  <si>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</si>
  <si>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</si>
  <si>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</si>
  <si>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</si>
  <si>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</si>
  <si>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</si>
  <si>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</si>
  <si>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</si>
  <si>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</si>
  <si>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</si>
  <si>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</si>
  <si>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</si>
  <si>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</si>
  <si>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</si>
  <si>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</si>
  <si>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</si>
  <si>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</si>
  <si>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</si>
  <si>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</si>
  <si>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</si>
  <si>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</si>
  <si>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</si>
  <si>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</si>
  <si>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</si>
  <si>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</si>
  <si>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</si>
  <si>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</si>
  <si>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</si>
  <si>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</si>
  <si>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</si>
  <si>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</si>
  <si>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</si>
  <si>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</si>
  <si>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</si>
  <si>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</si>
  <si>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</si>
  <si>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</si>
  <si>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</si>
  <si>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</si>
  <si>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</si>
  <si>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</si>
  <si>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</si>
  <si>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</si>
  <si>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</si>
  <si>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</si>
  <si>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</si>
  <si>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</si>
  <si>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</si>
  <si>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</si>
  <si>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</si>
  <si>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</si>
  <si>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</si>
  <si>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</si>
  <si>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</si>
  <si>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</si>
  <si>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</si>
  <si>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</si>
  <si>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</si>
  <si>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</si>
  <si>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</si>
  <si>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</si>
  <si>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</si>
  <si>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</si>
  <si>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</si>
  <si>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</si>
  <si>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</si>
  <si>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</si>
  <si>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</si>
  <si>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</si>
  <si>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</si>
  <si>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</si>
  <si>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</si>
  <si>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</si>
  <si>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</si>
  <si>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</si>
  <si>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</si>
  <si>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</si>
  <si>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</si>
  <si>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</si>
  <si>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</si>
  <si>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</si>
  <si>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</si>
  <si>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</si>
  <si>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</si>
  <si>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</si>
  <si>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</si>
  <si>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</si>
  <si>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</si>
  <si>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</si>
  <si>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</si>
  <si>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</si>
  <si>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</si>
  <si>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</si>
  <si>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</si>
  <si>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</si>
  <si>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</si>
  <si>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</si>
  <si>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</si>
  <si>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</si>
  <si>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</si>
  <si>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</si>
  <si>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</si>
  <si>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</si>
  <si>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</si>
  <si>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</si>
  <si>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</si>
  <si>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</si>
  <si>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</si>
  <si>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</si>
  <si>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</si>
  <si>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</si>
  <si>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</si>
  <si>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</si>
  <si>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</si>
  <si>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</si>
  <si>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</si>
  <si>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</si>
  <si>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</si>
  <si>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</si>
  <si>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</si>
  <si>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</si>
  <si>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</si>
  <si>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</si>
  <si>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</si>
  <si>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</si>
  <si>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</si>
  <si>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</si>
  <si>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</si>
  <si>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</si>
  <si>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</si>
  <si>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</si>
  <si>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</si>
  <si>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</si>
  <si>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</si>
  <si>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</si>
  <si>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</si>
  <si>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</si>
  <si>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</si>
  <si>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</si>
  <si>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</si>
  <si>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</si>
  <si>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</si>
  <si>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</si>
  <si>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</si>
  <si>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</si>
  <si>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</si>
  <si>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</si>
  <si>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</si>
  <si>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ТУ ДСА України в Запорiзькій областi</t>
  </si>
  <si>
    <t>69035. Запорізька область.м. Запоріжжя</t>
  </si>
  <si>
    <t>пр. Соборний</t>
  </si>
  <si>
    <t>Усього (сума граф 2-7)</t>
  </si>
  <si>
    <t>на суму, грн. (з рядка 13)</t>
  </si>
  <si>
    <t>І.В.Бєлікова</t>
  </si>
  <si>
    <t>О.Є. Фоміна</t>
  </si>
  <si>
    <t>(061)224-65-37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</si>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</sst>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942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943</v>
      </c>
      <c r="F18" s="136"/>
      <c r="G18" s="136"/>
      <c r="H18" s="136"/>
      <c r="I18" s="136"/>
      <c r="J18" s="137"/>
    </row>
    <row r="19" spans="1:10" x14ac:dyDescent="0.2">
      <c r="A19" s="138" t="s">
        <v>944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168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&amp;C&amp;L13831DA2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33</v>
      </c>
      <c r="F6" s="48">
        <v>22</v>
      </c>
      <c r="G6" s="48"/>
      <c r="H6" s="48">
        <v>3</v>
      </c>
      <c r="I6" s="48">
        <v>8</v>
      </c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15</v>
      </c>
      <c r="F7" s="48">
        <v>13</v>
      </c>
      <c r="G7" s="48"/>
      <c r="H7" s="48">
        <v>1</v>
      </c>
      <c r="I7" s="48">
        <v>1</v>
      </c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2</v>
      </c>
      <c r="F8" s="48">
        <v>1</v>
      </c>
      <c r="G8" s="48"/>
      <c r="H8" s="48">
        <v>1</v>
      </c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13</v>
      </c>
      <c r="F9" s="48">
        <v>12</v>
      </c>
      <c r="G9" s="48"/>
      <c r="H9" s="48"/>
      <c r="I9" s="48">
        <v>1</v>
      </c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7</v>
      </c>
      <c r="F12" s="48">
        <v>7</v>
      </c>
      <c r="G12" s="48"/>
      <c r="H12" s="48"/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1</v>
      </c>
      <c r="F13" s="48">
        <v>1</v>
      </c>
      <c r="G13" s="48"/>
      <c r="H13" s="48"/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1</v>
      </c>
      <c r="F14" s="48">
        <v>1</v>
      </c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2</v>
      </c>
      <c r="F16" s="48">
        <v>2</v>
      </c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3</v>
      </c>
      <c r="F17" s="48">
        <v>3</v>
      </c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26</v>
      </c>
      <c r="F21" s="48">
        <v>15</v>
      </c>
      <c r="G21" s="48"/>
      <c r="H21" s="48">
        <v>3</v>
      </c>
      <c r="I21" s="48">
        <v>8</v>
      </c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57</v>
      </c>
      <c r="F23" s="48">
        <v>37</v>
      </c>
      <c r="G23" s="48"/>
      <c r="H23" s="48">
        <v>7</v>
      </c>
      <c r="I23" s="48">
        <v>13</v>
      </c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32</v>
      </c>
      <c r="F24" s="48">
        <v>20</v>
      </c>
      <c r="G24" s="48"/>
      <c r="H24" s="48">
        <v>5</v>
      </c>
      <c r="I24" s="48">
        <v>7</v>
      </c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13</v>
      </c>
      <c r="F25" s="48">
        <v>13</v>
      </c>
      <c r="G25" s="48"/>
      <c r="H25" s="48"/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1</v>
      </c>
      <c r="F26" s="48">
        <v>1</v>
      </c>
      <c r="G26" s="48"/>
      <c r="H26" s="48"/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1</v>
      </c>
      <c r="F30" s="48">
        <v>1</v>
      </c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2</v>
      </c>
      <c r="F32" s="48">
        <v>2</v>
      </c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9</v>
      </c>
      <c r="F33" s="48">
        <v>9</v>
      </c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44</v>
      </c>
      <c r="F36" s="48">
        <v>24</v>
      </c>
      <c r="G36" s="48"/>
      <c r="H36" s="48">
        <v>7</v>
      </c>
      <c r="I36" s="48">
        <v>13</v>
      </c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1</v>
      </c>
      <c r="F45" s="48">
        <v>1</v>
      </c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1</v>
      </c>
      <c r="F46" s="48">
        <v>1</v>
      </c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&amp;C&amp;L13831DA2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x14ac:dyDescent="0.2">
      <c r="A28" s="71" t="s">
        <v>929</v>
      </c>
      <c r="B28" s="74"/>
      <c r="C28" s="75">
        <v>1</v>
      </c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x14ac:dyDescent="0.2">
      <c r="A34" s="69" t="s">
        <v>812</v>
      </c>
      <c r="B34" s="70" t="s">
        <v>922</v>
      </c>
      <c r="C34" s="73">
        <v>1</v>
      </c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&amp;C&amp;L13831DA2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1</v>
      </c>
      <c r="F7" s="16">
        <f t="shared" ref="F7:K7" si="0">F33+F67+F86+F134+F191+F218+F233+F263+F282+F312+F337+F371+F402+F414+F420+F446+F481+F514+F534+F556+F575+F614+F639+F662+F687+F704+F730</f>
        <v>1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customHeight="1" x14ac:dyDescent="0.25">
      <c r="A235" s="78">
        <v>310</v>
      </c>
      <c r="B235" s="59" t="s">
        <v>308</v>
      </c>
      <c r="C235" s="66">
        <v>907</v>
      </c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customHeight="1" x14ac:dyDescent="0.25">
      <c r="A236" s="78">
        <v>311</v>
      </c>
      <c r="B236" s="59" t="s">
        <v>309</v>
      </c>
      <c r="C236" s="66">
        <v>365</v>
      </c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customHeight="1" x14ac:dyDescent="0.25">
      <c r="A237" s="78">
        <v>312</v>
      </c>
      <c r="B237" s="59" t="s">
        <v>310</v>
      </c>
      <c r="C237" s="66">
        <v>80</v>
      </c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customHeight="1" x14ac:dyDescent="0.25">
      <c r="A238" s="78">
        <v>313</v>
      </c>
      <c r="B238" s="59" t="s">
        <v>311</v>
      </c>
      <c r="C238" s="66">
        <v>201</v>
      </c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customHeight="1" x14ac:dyDescent="0.25">
      <c r="A239" s="78">
        <v>314</v>
      </c>
      <c r="B239" s="59" t="s">
        <v>312</v>
      </c>
      <c r="C239" s="66">
        <v>491</v>
      </c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customHeight="1" x14ac:dyDescent="0.25">
      <c r="A240" s="78">
        <v>315</v>
      </c>
      <c r="B240" s="59" t="s">
        <v>313</v>
      </c>
      <c r="C240" s="66">
        <v>373</v>
      </c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customHeight="1" x14ac:dyDescent="0.25">
      <c r="A241" s="78">
        <v>316</v>
      </c>
      <c r="B241" s="59" t="s">
        <v>314</v>
      </c>
      <c r="C241" s="66">
        <v>276</v>
      </c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customHeight="1" x14ac:dyDescent="0.25">
      <c r="A242" s="78">
        <v>331</v>
      </c>
      <c r="B242" s="59" t="s">
        <v>315</v>
      </c>
      <c r="C242" s="66">
        <v>590</v>
      </c>
      <c r="D242" s="66"/>
      <c r="E242" s="60">
        <f t="shared" si="16"/>
        <v>1</v>
      </c>
      <c r="F242" s="57">
        <v>1</v>
      </c>
      <c r="G242" s="57"/>
      <c r="H242" s="57"/>
      <c r="I242" s="57"/>
      <c r="J242" s="57"/>
      <c r="K242" s="57"/>
      <c r="L242" s="82"/>
    </row>
    <row r="243" spans="1:12" s="58" customFormat="1" ht="15.75" customHeight="1" x14ac:dyDescent="0.25">
      <c r="A243" s="78">
        <v>332</v>
      </c>
      <c r="B243" s="59" t="s">
        <v>316</v>
      </c>
      <c r="C243" s="66">
        <v>448</v>
      </c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customHeight="1" x14ac:dyDescent="0.25">
      <c r="A244" s="78">
        <v>317</v>
      </c>
      <c r="B244" s="59" t="s">
        <v>317</v>
      </c>
      <c r="C244" s="66">
        <v>446</v>
      </c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customHeight="1" x14ac:dyDescent="0.25">
      <c r="A245" s="78">
        <v>318</v>
      </c>
      <c r="B245" s="59" t="s">
        <v>318</v>
      </c>
      <c r="C245" s="66">
        <v>164</v>
      </c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customHeight="1" x14ac:dyDescent="0.25">
      <c r="A246" s="78">
        <v>333</v>
      </c>
      <c r="B246" s="59" t="s">
        <v>319</v>
      </c>
      <c r="C246" s="66">
        <v>689</v>
      </c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customHeight="1" x14ac:dyDescent="0.25">
      <c r="A247" s="78">
        <v>319</v>
      </c>
      <c r="B247" s="59" t="s">
        <v>320</v>
      </c>
      <c r="C247" s="66">
        <v>141</v>
      </c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customHeight="1" x14ac:dyDescent="0.25">
      <c r="A248" s="78">
        <v>334</v>
      </c>
      <c r="B248" s="59" t="s">
        <v>321</v>
      </c>
      <c r="C248" s="66">
        <v>1015</v>
      </c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customHeight="1" x14ac:dyDescent="0.25">
      <c r="A249" s="78">
        <v>320</v>
      </c>
      <c r="B249" s="59" t="s">
        <v>322</v>
      </c>
      <c r="C249" s="66">
        <v>1129</v>
      </c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customHeight="1" x14ac:dyDescent="0.25">
      <c r="A250" s="78">
        <v>321</v>
      </c>
      <c r="B250" s="59" t="s">
        <v>323</v>
      </c>
      <c r="C250" s="66">
        <v>122</v>
      </c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customHeight="1" x14ac:dyDescent="0.25">
      <c r="A251" s="78">
        <v>322</v>
      </c>
      <c r="B251" s="59" t="s">
        <v>324</v>
      </c>
      <c r="C251" s="66">
        <v>195</v>
      </c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customHeight="1" x14ac:dyDescent="0.25">
      <c r="A252" s="78">
        <v>335</v>
      </c>
      <c r="B252" s="59" t="s">
        <v>325</v>
      </c>
      <c r="C252" s="66">
        <v>827</v>
      </c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customHeight="1" x14ac:dyDescent="0.25">
      <c r="A253" s="78">
        <v>323</v>
      </c>
      <c r="B253" s="59" t="s">
        <v>326</v>
      </c>
      <c r="C253" s="66">
        <v>399</v>
      </c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customHeight="1" x14ac:dyDescent="0.25">
      <c r="A254" s="78">
        <v>324</v>
      </c>
      <c r="B254" s="59" t="s">
        <v>327</v>
      </c>
      <c r="C254" s="66">
        <v>264</v>
      </c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customHeight="1" x14ac:dyDescent="0.25">
      <c r="A255" s="78">
        <v>325</v>
      </c>
      <c r="B255" s="59" t="s">
        <v>328</v>
      </c>
      <c r="C255" s="66">
        <v>145</v>
      </c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customHeight="1" x14ac:dyDescent="0.25">
      <c r="A256" s="78">
        <v>326</v>
      </c>
      <c r="B256" s="59" t="s">
        <v>329</v>
      </c>
      <c r="C256" s="66">
        <v>127</v>
      </c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customHeight="1" x14ac:dyDescent="0.25">
      <c r="A257" s="78">
        <v>327</v>
      </c>
      <c r="B257" s="59" t="s">
        <v>330</v>
      </c>
      <c r="C257" s="66">
        <v>52</v>
      </c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customHeight="1" x14ac:dyDescent="0.25">
      <c r="A258" s="78">
        <v>328</v>
      </c>
      <c r="B258" s="59" t="s">
        <v>331</v>
      </c>
      <c r="C258" s="66">
        <v>366</v>
      </c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customHeight="1" x14ac:dyDescent="0.25">
      <c r="A259" s="78">
        <v>337</v>
      </c>
      <c r="B259" s="59" t="s">
        <v>332</v>
      </c>
      <c r="C259" s="66">
        <v>510</v>
      </c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customHeight="1" x14ac:dyDescent="0.25">
      <c r="A260" s="78">
        <v>329</v>
      </c>
      <c r="B260" s="59" t="s">
        <v>333</v>
      </c>
      <c r="C260" s="66">
        <v>152</v>
      </c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customHeight="1" x14ac:dyDescent="0.25">
      <c r="A261" s="78">
        <v>336</v>
      </c>
      <c r="B261" s="59" t="s">
        <v>334</v>
      </c>
      <c r="C261" s="66">
        <v>798</v>
      </c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customHeight="1" x14ac:dyDescent="0.25">
      <c r="A262" s="78">
        <v>330</v>
      </c>
      <c r="B262" s="59" t="s">
        <v>335</v>
      </c>
      <c r="C262" s="66">
        <v>459</v>
      </c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1</v>
      </c>
      <c r="F263" s="60">
        <f t="shared" si="17"/>
        <v>1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79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79</v>
      </c>
      <c r="F743" s="173"/>
      <c r="G743" s="173"/>
      <c r="H743" s="44"/>
      <c r="I743" s="172" t="s">
        <v>950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&amp;C&amp;L13831DA2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2020-07-21T06:08:26Z</cp:lastPrinted>
  <dcterms:created xsi:type="dcterms:W3CDTF">2015-09-09T11:46:15Z</dcterms:created>
  <dcterms:modified xsi:type="dcterms:W3CDTF">2021-02-03T06:52:28Z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Зведений- 1-ЛТ_10008_4.2020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31919509</vt:i4>
  </property>
  <property fmtid="{D5CDD505-2E9C-101B-9397-08002B2CF9AE}" pid="7" name="Тип звіту">
    <vt:lpwstr>Зведений- 1-ЛТ</vt:lpwstr>
  </property>
  <property fmtid="{D5CDD505-2E9C-101B-9397-08002B2CF9AE}" pid="8" name="К.Cума">
    <vt:lpwstr>13831DA2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