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Рудакевич.Дмитрий.DSA\Desktop\ОТЧЕТЫ 2020 ДЛЯ ВЕБ_САЙТА\Новая папка\Новая папка\"/>
    </mc:Choice>
  </mc:AlternateContent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81029" calcMode="manual" fullCalcOnLoad="1"/>
</workbook>
</file>

<file path=xl/calcChain.xml><?xml version="1.0" encoding="utf-8"?>
<calcChain xmlns="http://schemas.openxmlformats.org/spreadsheetml/2006/main">
  <c r="E4" i="7" l="1"/>
  <c r="F4" i="7"/>
  <c r="C21" i="3"/>
  <c r="C6" i="3"/>
  <c r="D21" i="3"/>
  <c r="D6" i="3"/>
  <c r="E21" i="3"/>
  <c r="E6" i="3"/>
  <c r="F21" i="3"/>
  <c r="F6" i="3"/>
  <c r="G21" i="3"/>
  <c r="G6" i="3"/>
  <c r="H21" i="3"/>
  <c r="H6" i="3"/>
  <c r="I21" i="3"/>
  <c r="I6" i="3"/>
  <c r="J21" i="3"/>
  <c r="J6" i="3"/>
  <c r="K21" i="3"/>
  <c r="K6" i="3"/>
  <c r="L21" i="3"/>
  <c r="L6" i="3"/>
  <c r="C28" i="3"/>
  <c r="D28" i="3"/>
  <c r="E28" i="3"/>
  <c r="F28" i="3"/>
  <c r="G28" i="3"/>
  <c r="H28" i="3"/>
  <c r="I28" i="3"/>
  <c r="J28" i="3"/>
  <c r="K28" i="3"/>
  <c r="L28" i="3"/>
  <c r="C40" i="3"/>
  <c r="C39" i="3"/>
  <c r="D40" i="3"/>
  <c r="D39" i="3"/>
  <c r="E40" i="3"/>
  <c r="E39" i="3"/>
  <c r="F40" i="3"/>
  <c r="F39" i="3"/>
  <c r="G40" i="3"/>
  <c r="G39" i="3"/>
  <c r="H40" i="3"/>
  <c r="H39" i="3"/>
  <c r="I40" i="3"/>
  <c r="I39" i="3"/>
  <c r="J40" i="3"/>
  <c r="J39" i="3"/>
  <c r="K40" i="3"/>
  <c r="K39" i="3"/>
  <c r="L40" i="3"/>
  <c r="L39" i="3"/>
  <c r="C50" i="3"/>
  <c r="D50" i="3"/>
  <c r="E50" i="3"/>
  <c r="F50" i="3"/>
  <c r="G50" i="3"/>
  <c r="H50" i="3"/>
  <c r="I50" i="3"/>
  <c r="J50" i="3"/>
  <c r="K50" i="3"/>
  <c r="L50" i="3"/>
  <c r="I56" i="3"/>
  <c r="E56" i="3"/>
  <c r="H56" i="3"/>
  <c r="D56" i="3"/>
  <c r="K56" i="3"/>
  <c r="G56" i="3"/>
  <c r="J56" i="3"/>
  <c r="F56" i="3"/>
  <c r="L56" i="3"/>
  <c r="C56" i="3"/>
</calcChain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<sst xmlns="http://schemas.openxmlformats.org/spreadsheetml/2006/main" count="154" uniqueCount="129">
  <si>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</si>
  <si>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</si>
  <si>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</si>
  <si>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</si>
  <si>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</si>
  <si>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</si>
  <si>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</si>
  <si>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</si>
  <si>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</si>
  <si>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</si>
  <si>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</si>
  <si>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</si>
  <si>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</si>
  <si>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</si>
  <si>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</si>
  <si>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</si>
  <si>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</si>
  <si>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</si>
  <si>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</si>
  <si>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</si>
  <si>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</si>
  <si>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</si>
  <si>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</si>
  <si>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</si>
  <si>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</si>
  <si>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</si>
  <si>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</si>
  <si>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</si>
  <si>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</si>
  <si>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</si>
  <si>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</si>
  <si>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</si>
  <si>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</si>
  <si>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</si>
  <si>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</si>
  <si>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</si>
  <si>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</si>
  <si>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</si>
  <si>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</si>
  <si>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</si>
  <si>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</si>
  <si>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</si>
  <si>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</si>
  <si>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</si>
  <si>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</si>
  <si>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</si>
  <si>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</si>
  <si>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</si>
  <si>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</si>
  <si>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</si>
  <si>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</si>
  <si>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</si>
  <si>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</si>
  <si>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</si>
  <si>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</si>
  <si>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</si>
  <si>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</si>
  <si>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</si>
  <si>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</si>
  <si>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</si>
  <si>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</si>
  <si>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</si>
  <si>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</si>
  <si>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</si>
  <si>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</si>
  <si>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</si>
  <si>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</si>
  <si>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</si>
  <si>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</si>
  <si>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</si>
  <si>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</si>
  <si>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</si>
  <si>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</si>
  <si>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</si>
  <si>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</si>
  <si>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</si>
  <si>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</si>
  <si>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</si>
  <si>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</si>
  <si>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</si>
  <si>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</si>
  <si>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</si>
  <si>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</si>
  <si>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</si>
  <si>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</si>
  <si>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</si>
  <si>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</si>
  <si>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</si>
  <si>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</si>
  <si>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</si>
  <si>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</si>
  <si>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</si>
  <si>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</si>
  <si>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</si>
  <si>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</si>
  <si>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</si>
  <si>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</si>
  <si>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</si>
  <si>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</si>
  <si>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</si>
  <si>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</si>
  <si>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</si>
  <si>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</si>
  <si>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</si>
  <si>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</si>
  <si>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</si>
  <si>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</si>
  <si>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</si>
  <si>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</si>
  <si>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</si>
  <si>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</si>
  <si>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</si>
  <si>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</si>
  <si>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</si>
  <si>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</si>
  <si>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</si>
  <si>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</si>
  <si>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</si>
  <si>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2020 рік</t>
  </si>
  <si>
    <t>ТУ ДСА України в Запорiзькій областi</t>
  </si>
  <si>
    <t>69035. Запорізька область.м. Запоріжжя</t>
  </si>
  <si>
    <t>пр. Соборний</t>
  </si>
  <si>
    <t/>
  </si>
  <si>
    <t>І.В. Бєлікова</t>
  </si>
  <si>
    <t>Т.Ю. Резнік</t>
  </si>
  <si>
    <t>(061)224-65-37</t>
  </si>
  <si>
    <t>(061)233-38-20</t>
  </si>
  <si>
    <t>stat@zp.court.gov.ua</t>
  </si>
  <si>
    <t>13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</si>
</sst>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11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168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&amp;C&amp;LEB1C69BE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45206</v>
      </c>
      <c r="D6" s="96">
        <f t="shared" si="0"/>
        <v>49214770.030000001</v>
      </c>
      <c r="E6" s="96">
        <f t="shared" si="0"/>
        <v>37829</v>
      </c>
      <c r="F6" s="96">
        <f t="shared" si="0"/>
        <v>43938016.849999987</v>
      </c>
      <c r="G6" s="96">
        <f t="shared" si="0"/>
        <v>1030</v>
      </c>
      <c r="H6" s="96">
        <f t="shared" si="0"/>
        <v>1498494.1800000002</v>
      </c>
      <c r="I6" s="96">
        <f t="shared" si="0"/>
        <v>3562</v>
      </c>
      <c r="J6" s="96">
        <f t="shared" si="0"/>
        <v>2270031.3400000003</v>
      </c>
      <c r="K6" s="96">
        <f t="shared" si="0"/>
        <v>5875</v>
      </c>
      <c r="L6" s="96">
        <f t="shared" si="0"/>
        <v>3913011.96</v>
      </c>
    </row>
    <row r="7" spans="1:12" ht="16.5" customHeight="1" x14ac:dyDescent="0.2">
      <c r="A7" s="87">
        <v>2</v>
      </c>
      <c r="B7" s="90" t="s">
        <v>74</v>
      </c>
      <c r="C7" s="97">
        <v>17657</v>
      </c>
      <c r="D7" s="97">
        <v>34834125</v>
      </c>
      <c r="E7" s="97">
        <v>14940</v>
      </c>
      <c r="F7" s="97">
        <v>31048241.609999999</v>
      </c>
      <c r="G7" s="97">
        <v>487</v>
      </c>
      <c r="H7" s="97">
        <v>1147585.72</v>
      </c>
      <c r="I7" s="97">
        <v>1370</v>
      </c>
      <c r="J7" s="97">
        <v>1394207.35</v>
      </c>
      <c r="K7" s="97">
        <v>2155</v>
      </c>
      <c r="L7" s="97">
        <v>2277667.66</v>
      </c>
    </row>
    <row r="8" spans="1:12" ht="16.5" customHeight="1" x14ac:dyDescent="0.2">
      <c r="A8" s="87">
        <v>3</v>
      </c>
      <c r="B8" s="91" t="s">
        <v>75</v>
      </c>
      <c r="C8" s="97">
        <v>12692</v>
      </c>
      <c r="D8" s="97">
        <v>27996179.190000001</v>
      </c>
      <c r="E8" s="97">
        <v>12385</v>
      </c>
      <c r="F8" s="97">
        <v>26450926.969999999</v>
      </c>
      <c r="G8" s="97">
        <v>390</v>
      </c>
      <c r="H8" s="97">
        <v>988033.45</v>
      </c>
      <c r="I8" s="97">
        <v>168</v>
      </c>
      <c r="J8" s="97">
        <v>302592.08</v>
      </c>
      <c r="K8" s="97">
        <v>86</v>
      </c>
      <c r="L8" s="97">
        <v>192473.92</v>
      </c>
    </row>
    <row r="9" spans="1:12" ht="16.5" customHeight="1" x14ac:dyDescent="0.2">
      <c r="A9" s="87">
        <v>4</v>
      </c>
      <c r="B9" s="91" t="s">
        <v>76</v>
      </c>
      <c r="C9" s="97">
        <v>4965</v>
      </c>
      <c r="D9" s="97">
        <v>6837945.8099999996</v>
      </c>
      <c r="E9" s="97">
        <v>2555</v>
      </c>
      <c r="F9" s="97">
        <v>4597314.6399999997</v>
      </c>
      <c r="G9" s="97">
        <v>97</v>
      </c>
      <c r="H9" s="97">
        <v>159552.26999999999</v>
      </c>
      <c r="I9" s="97">
        <v>1202</v>
      </c>
      <c r="J9" s="97">
        <v>1091615.27</v>
      </c>
      <c r="K9" s="97">
        <v>2069</v>
      </c>
      <c r="L9" s="97">
        <v>2085193.74</v>
      </c>
    </row>
    <row r="10" spans="1:12" ht="19.5" customHeight="1" x14ac:dyDescent="0.2">
      <c r="A10" s="87">
        <v>5</v>
      </c>
      <c r="B10" s="90" t="s">
        <v>77</v>
      </c>
      <c r="C10" s="97">
        <v>6213</v>
      </c>
      <c r="D10" s="97">
        <v>5886137.1999999797</v>
      </c>
      <c r="E10" s="97">
        <v>4994</v>
      </c>
      <c r="F10" s="97">
        <v>5254730.0899999896</v>
      </c>
      <c r="G10" s="97">
        <v>179</v>
      </c>
      <c r="H10" s="97">
        <v>183649.72</v>
      </c>
      <c r="I10" s="97">
        <v>479</v>
      </c>
      <c r="J10" s="97">
        <v>475082.78</v>
      </c>
      <c r="K10" s="97">
        <v>954</v>
      </c>
      <c r="L10" s="97">
        <v>884901.10000000102</v>
      </c>
    </row>
    <row r="11" spans="1:12" ht="19.5" customHeight="1" x14ac:dyDescent="0.2">
      <c r="A11" s="87">
        <v>6</v>
      </c>
      <c r="B11" s="91" t="s">
        <v>78</v>
      </c>
      <c r="C11" s="97">
        <v>504</v>
      </c>
      <c r="D11" s="97">
        <v>1059756</v>
      </c>
      <c r="E11" s="97">
        <v>389</v>
      </c>
      <c r="F11" s="97">
        <v>1042646.48</v>
      </c>
      <c r="G11" s="97">
        <v>21</v>
      </c>
      <c r="H11" s="97">
        <v>46334.8</v>
      </c>
      <c r="I11" s="97">
        <v>51</v>
      </c>
      <c r="J11" s="97">
        <v>106852.37</v>
      </c>
      <c r="K11" s="97">
        <v>88</v>
      </c>
      <c r="L11" s="97">
        <v>181823</v>
      </c>
    </row>
    <row r="12" spans="1:12" ht="19.5" customHeight="1" x14ac:dyDescent="0.2">
      <c r="A12" s="87">
        <v>7</v>
      </c>
      <c r="B12" s="91" t="s">
        <v>79</v>
      </c>
      <c r="C12" s="97">
        <v>5709</v>
      </c>
      <c r="D12" s="97">
        <v>4826381.1999999797</v>
      </c>
      <c r="E12" s="97">
        <v>4605</v>
      </c>
      <c r="F12" s="97">
        <v>4212083.6099999901</v>
      </c>
      <c r="G12" s="97">
        <v>158</v>
      </c>
      <c r="H12" s="97">
        <v>137314.92000000001</v>
      </c>
      <c r="I12" s="97">
        <v>428</v>
      </c>
      <c r="J12" s="97">
        <v>368230.41</v>
      </c>
      <c r="K12" s="97">
        <v>866</v>
      </c>
      <c r="L12" s="97">
        <v>703078.10000000102</v>
      </c>
    </row>
    <row r="13" spans="1:12" ht="15" customHeight="1" x14ac:dyDescent="0.2">
      <c r="A13" s="87">
        <v>8</v>
      </c>
      <c r="B13" s="90" t="s">
        <v>18</v>
      </c>
      <c r="C13" s="97">
        <v>4743</v>
      </c>
      <c r="D13" s="97">
        <v>3991475.5999999898</v>
      </c>
      <c r="E13" s="97">
        <v>4484</v>
      </c>
      <c r="F13" s="97">
        <v>3780220.8099999898</v>
      </c>
      <c r="G13" s="97">
        <v>273</v>
      </c>
      <c r="H13" s="97">
        <v>127411.6</v>
      </c>
      <c r="I13" s="97">
        <v>67</v>
      </c>
      <c r="J13" s="97">
        <v>53434.8</v>
      </c>
      <c r="K13" s="97">
        <v>96</v>
      </c>
      <c r="L13" s="97">
        <v>69605.399999999994</v>
      </c>
    </row>
    <row r="14" spans="1:12" ht="15.75" customHeight="1" x14ac:dyDescent="0.2">
      <c r="A14" s="87">
        <v>9</v>
      </c>
      <c r="B14" s="90" t="s">
        <v>19</v>
      </c>
      <c r="C14" s="97">
        <v>31</v>
      </c>
      <c r="D14" s="97">
        <v>61508.83</v>
      </c>
      <c r="E14" s="97">
        <v>30</v>
      </c>
      <c r="F14" s="97">
        <v>63101.16</v>
      </c>
      <c r="G14" s="97">
        <v>1</v>
      </c>
      <c r="H14" s="97">
        <v>768.83</v>
      </c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4077</v>
      </c>
      <c r="D15" s="97">
        <v>1820575.8</v>
      </c>
      <c r="E15" s="97">
        <v>3620</v>
      </c>
      <c r="F15" s="97">
        <v>1710410.35</v>
      </c>
      <c r="G15" s="97">
        <v>45</v>
      </c>
      <c r="H15" s="97">
        <v>24026.11</v>
      </c>
      <c r="I15" s="97">
        <v>5</v>
      </c>
      <c r="J15" s="97">
        <v>2522.4</v>
      </c>
      <c r="K15" s="97">
        <v>444</v>
      </c>
      <c r="L15" s="97">
        <v>215875.4</v>
      </c>
    </row>
    <row r="16" spans="1:12" ht="21" customHeight="1" x14ac:dyDescent="0.2">
      <c r="A16" s="87">
        <v>11</v>
      </c>
      <c r="B16" s="91" t="s">
        <v>78</v>
      </c>
      <c r="C16" s="97">
        <v>164</v>
      </c>
      <c r="D16" s="97">
        <v>173415</v>
      </c>
      <c r="E16" s="97">
        <v>115</v>
      </c>
      <c r="F16" s="97">
        <v>121081.78</v>
      </c>
      <c r="G16" s="97">
        <v>5</v>
      </c>
      <c r="H16" s="97">
        <v>4983</v>
      </c>
      <c r="I16" s="97"/>
      <c r="J16" s="97"/>
      <c r="K16" s="97">
        <v>52</v>
      </c>
      <c r="L16" s="97">
        <v>52550</v>
      </c>
    </row>
    <row r="17" spans="1:12" ht="21" customHeight="1" x14ac:dyDescent="0.2">
      <c r="A17" s="87">
        <v>12</v>
      </c>
      <c r="B17" s="91" t="s">
        <v>79</v>
      </c>
      <c r="C17" s="97">
        <v>3913</v>
      </c>
      <c r="D17" s="97">
        <v>1647160.8</v>
      </c>
      <c r="E17" s="97">
        <v>3505</v>
      </c>
      <c r="F17" s="97">
        <v>1589328.57</v>
      </c>
      <c r="G17" s="97">
        <v>40</v>
      </c>
      <c r="H17" s="97">
        <v>19043.11</v>
      </c>
      <c r="I17" s="97">
        <v>5</v>
      </c>
      <c r="J17" s="97">
        <v>2522.4</v>
      </c>
      <c r="K17" s="97">
        <v>392</v>
      </c>
      <c r="L17" s="97">
        <v>163325.4</v>
      </c>
    </row>
    <row r="18" spans="1:12" ht="21" customHeight="1" x14ac:dyDescent="0.2">
      <c r="A18" s="87">
        <v>13</v>
      </c>
      <c r="B18" s="99" t="s">
        <v>104</v>
      </c>
      <c r="C18" s="97">
        <v>11993</v>
      </c>
      <c r="D18" s="97">
        <v>2520892.4000000302</v>
      </c>
      <c r="E18" s="97">
        <v>9285</v>
      </c>
      <c r="F18" s="97">
        <v>1980629.0900000201</v>
      </c>
      <c r="G18" s="97">
        <v>43</v>
      </c>
      <c r="H18" s="97">
        <v>11269.2</v>
      </c>
      <c r="I18" s="97">
        <v>1638</v>
      </c>
      <c r="J18" s="97">
        <v>344359.91</v>
      </c>
      <c r="K18" s="97">
        <v>2213</v>
      </c>
      <c r="L18" s="97">
        <v>461599.19999999902</v>
      </c>
    </row>
    <row r="19" spans="1:12" ht="21" customHeight="1" x14ac:dyDescent="0.2">
      <c r="A19" s="87">
        <v>14</v>
      </c>
      <c r="B19" s="99" t="s">
        <v>105</v>
      </c>
      <c r="C19" s="97">
        <v>442</v>
      </c>
      <c r="D19" s="97">
        <v>46454.2</v>
      </c>
      <c r="E19" s="97">
        <v>429</v>
      </c>
      <c r="F19" s="97">
        <v>46954.19</v>
      </c>
      <c r="G19" s="97"/>
      <c r="H19" s="97"/>
      <c r="I19" s="97">
        <v>3</v>
      </c>
      <c r="J19" s="97">
        <v>424.1</v>
      </c>
      <c r="K19" s="97">
        <v>12</v>
      </c>
      <c r="L19" s="97">
        <v>1261.2</v>
      </c>
    </row>
    <row r="20" spans="1:12" ht="29.25" customHeight="1" x14ac:dyDescent="0.2">
      <c r="A20" s="87">
        <v>15</v>
      </c>
      <c r="B20" s="99" t="s">
        <v>109</v>
      </c>
      <c r="C20" s="97">
        <v>13</v>
      </c>
      <c r="D20" s="97">
        <v>5465.2</v>
      </c>
      <c r="E20" s="97">
        <v>13</v>
      </c>
      <c r="F20" s="97">
        <v>7146.8</v>
      </c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16</v>
      </c>
      <c r="D21" s="97">
        <f t="shared" si="1"/>
        <v>24803.599999999999</v>
      </c>
      <c r="E21" s="97">
        <f t="shared" si="1"/>
        <v>13</v>
      </c>
      <c r="F21" s="97">
        <f t="shared" si="1"/>
        <v>21631.4</v>
      </c>
      <c r="G21" s="97">
        <f t="shared" si="1"/>
        <v>2</v>
      </c>
      <c r="H21" s="97">
        <f t="shared" si="1"/>
        <v>3783</v>
      </c>
      <c r="I21" s="97">
        <f t="shared" si="1"/>
        <v>0</v>
      </c>
      <c r="J21" s="97">
        <f t="shared" si="1"/>
        <v>0</v>
      </c>
      <c r="K21" s="97">
        <f t="shared" si="1"/>
        <v>1</v>
      </c>
      <c r="L21" s="97">
        <f t="shared" si="1"/>
        <v>2102</v>
      </c>
    </row>
    <row r="22" spans="1:12" ht="14.25" customHeight="1" x14ac:dyDescent="0.2">
      <c r="A22" s="87">
        <v>17</v>
      </c>
      <c r="B22" s="100" t="s">
        <v>1</v>
      </c>
      <c r="C22" s="97">
        <v>7</v>
      </c>
      <c r="D22" s="97">
        <v>5885.6</v>
      </c>
      <c r="E22" s="97">
        <v>7</v>
      </c>
      <c r="F22" s="97">
        <v>9251</v>
      </c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>
        <v>9</v>
      </c>
      <c r="D23" s="97">
        <v>18918</v>
      </c>
      <c r="E23" s="97">
        <v>6</v>
      </c>
      <c r="F23" s="97">
        <v>12380.4</v>
      </c>
      <c r="G23" s="97">
        <v>2</v>
      </c>
      <c r="H23" s="97">
        <v>3783</v>
      </c>
      <c r="I23" s="97"/>
      <c r="J23" s="97"/>
      <c r="K23" s="97">
        <v>1</v>
      </c>
      <c r="L23" s="97">
        <v>2102</v>
      </c>
    </row>
    <row r="24" spans="1:12" ht="46.5" customHeight="1" x14ac:dyDescent="0.2">
      <c r="A24" s="87">
        <v>19</v>
      </c>
      <c r="B24" s="90" t="s">
        <v>106</v>
      </c>
      <c r="C24" s="97">
        <v>21</v>
      </c>
      <c r="D24" s="97">
        <v>23332.2</v>
      </c>
      <c r="E24" s="97">
        <v>21</v>
      </c>
      <c r="F24" s="97">
        <v>24951.35</v>
      </c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384</v>
      </c>
      <c r="D39" s="96">
        <f t="shared" si="3"/>
        <v>327030.17</v>
      </c>
      <c r="E39" s="96">
        <f t="shared" si="3"/>
        <v>350</v>
      </c>
      <c r="F39" s="96">
        <f t="shared" si="3"/>
        <v>212015.56000000003</v>
      </c>
      <c r="G39" s="96">
        <f t="shared" si="3"/>
        <v>6</v>
      </c>
      <c r="H39" s="96">
        <f t="shared" si="3"/>
        <v>4626.8</v>
      </c>
      <c r="I39" s="96">
        <f t="shared" si="3"/>
        <v>7</v>
      </c>
      <c r="J39" s="96">
        <f t="shared" si="3"/>
        <v>4204</v>
      </c>
      <c r="K39" s="96">
        <f t="shared" si="3"/>
        <v>29</v>
      </c>
      <c r="L39" s="96">
        <f t="shared" si="3"/>
        <v>25224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358</v>
      </c>
      <c r="D40" s="97">
        <f t="shared" si="4"/>
        <v>310634.57</v>
      </c>
      <c r="E40" s="97">
        <f t="shared" si="4"/>
        <v>324</v>
      </c>
      <c r="F40" s="97">
        <f t="shared" si="4"/>
        <v>199901.36000000002</v>
      </c>
      <c r="G40" s="97">
        <f t="shared" si="4"/>
        <v>6</v>
      </c>
      <c r="H40" s="97">
        <f t="shared" si="4"/>
        <v>4626.8</v>
      </c>
      <c r="I40" s="97">
        <f t="shared" si="4"/>
        <v>7</v>
      </c>
      <c r="J40" s="97">
        <f t="shared" si="4"/>
        <v>4204</v>
      </c>
      <c r="K40" s="97">
        <f t="shared" si="4"/>
        <v>29</v>
      </c>
      <c r="L40" s="97">
        <f t="shared" si="4"/>
        <v>25224</v>
      </c>
    </row>
    <row r="41" spans="1:12" ht="19.5" customHeight="1" x14ac:dyDescent="0.2">
      <c r="A41" s="87">
        <v>36</v>
      </c>
      <c r="B41" s="90" t="s">
        <v>86</v>
      </c>
      <c r="C41" s="97">
        <v>6</v>
      </c>
      <c r="D41" s="97">
        <v>5424.17</v>
      </c>
      <c r="E41" s="97">
        <v>5</v>
      </c>
      <c r="F41" s="97">
        <v>3742.57</v>
      </c>
      <c r="G41" s="97"/>
      <c r="H41" s="97"/>
      <c r="I41" s="97"/>
      <c r="J41" s="97"/>
      <c r="K41" s="97">
        <v>1</v>
      </c>
      <c r="L41" s="97">
        <v>840.8</v>
      </c>
    </row>
    <row r="42" spans="1:12" ht="16.5" customHeight="1" x14ac:dyDescent="0.2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>
        <v>6</v>
      </c>
      <c r="D43" s="97">
        <v>5424.17</v>
      </c>
      <c r="E43" s="97">
        <v>5</v>
      </c>
      <c r="F43" s="97">
        <v>3742.57</v>
      </c>
      <c r="G43" s="97"/>
      <c r="H43" s="97"/>
      <c r="I43" s="97"/>
      <c r="J43" s="97"/>
      <c r="K43" s="97">
        <v>1</v>
      </c>
      <c r="L43" s="97">
        <v>840.8</v>
      </c>
    </row>
    <row r="44" spans="1:12" ht="21" customHeight="1" x14ac:dyDescent="0.2">
      <c r="A44" s="87">
        <v>39</v>
      </c>
      <c r="B44" s="90" t="s">
        <v>88</v>
      </c>
      <c r="C44" s="97">
        <v>352</v>
      </c>
      <c r="D44" s="97">
        <v>305210.40000000002</v>
      </c>
      <c r="E44" s="97">
        <v>319</v>
      </c>
      <c r="F44" s="97">
        <v>196158.79</v>
      </c>
      <c r="G44" s="97">
        <v>6</v>
      </c>
      <c r="H44" s="97">
        <v>4626.8</v>
      </c>
      <c r="I44" s="97">
        <v>7</v>
      </c>
      <c r="J44" s="97">
        <v>4204</v>
      </c>
      <c r="K44" s="97">
        <v>28</v>
      </c>
      <c r="L44" s="97">
        <v>24383.200000000001</v>
      </c>
    </row>
    <row r="45" spans="1:12" ht="30" customHeight="1" x14ac:dyDescent="0.2">
      <c r="A45" s="87">
        <v>40</v>
      </c>
      <c r="B45" s="91" t="s">
        <v>89</v>
      </c>
      <c r="C45" s="97">
        <v>7</v>
      </c>
      <c r="D45" s="97">
        <v>14714</v>
      </c>
      <c r="E45" s="97">
        <v>6</v>
      </c>
      <c r="F45" s="97">
        <v>6306</v>
      </c>
      <c r="G45" s="97"/>
      <c r="H45" s="97"/>
      <c r="I45" s="97"/>
      <c r="J45" s="97"/>
      <c r="K45" s="97">
        <v>1</v>
      </c>
      <c r="L45" s="97">
        <v>2102</v>
      </c>
    </row>
    <row r="46" spans="1:12" ht="21" customHeight="1" x14ac:dyDescent="0.2">
      <c r="A46" s="87">
        <v>41</v>
      </c>
      <c r="B46" s="91" t="s">
        <v>79</v>
      </c>
      <c r="C46" s="97">
        <v>345</v>
      </c>
      <c r="D46" s="97">
        <v>290496.40000000002</v>
      </c>
      <c r="E46" s="97">
        <v>313</v>
      </c>
      <c r="F46" s="97">
        <v>189852.79</v>
      </c>
      <c r="G46" s="97">
        <v>6</v>
      </c>
      <c r="H46" s="97">
        <v>4626.8</v>
      </c>
      <c r="I46" s="97">
        <v>7</v>
      </c>
      <c r="J46" s="97">
        <v>4204</v>
      </c>
      <c r="K46" s="97">
        <v>27</v>
      </c>
      <c r="L46" s="97">
        <v>22281.200000000001</v>
      </c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>
        <v>26</v>
      </c>
      <c r="D49" s="97">
        <v>16395.599999999999</v>
      </c>
      <c r="E49" s="97">
        <v>26</v>
      </c>
      <c r="F49" s="97">
        <v>12114.2</v>
      </c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983</v>
      </c>
      <c r="D50" s="96">
        <f t="shared" si="5"/>
        <v>28573.07</v>
      </c>
      <c r="E50" s="96">
        <f t="shared" si="5"/>
        <v>983</v>
      </c>
      <c r="F50" s="96">
        <f t="shared" si="5"/>
        <v>34816.86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>
        <v>780</v>
      </c>
      <c r="D51" s="97">
        <v>15537.64</v>
      </c>
      <c r="E51" s="97">
        <v>780</v>
      </c>
      <c r="F51" s="97">
        <v>18565.27</v>
      </c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>
        <v>148</v>
      </c>
      <c r="D52" s="97">
        <v>10147.23</v>
      </c>
      <c r="E52" s="97">
        <v>148</v>
      </c>
      <c r="F52" s="97">
        <v>11027.96</v>
      </c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>
        <v>7</v>
      </c>
      <c r="D53" s="97">
        <v>132.44</v>
      </c>
      <c r="E53" s="97">
        <v>7</v>
      </c>
      <c r="F53" s="97">
        <v>139.03</v>
      </c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>
        <v>48</v>
      </c>
      <c r="D54" s="97">
        <v>2755.76</v>
      </c>
      <c r="E54" s="97">
        <v>48</v>
      </c>
      <c r="F54" s="97">
        <v>5084.6000000000004</v>
      </c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19123</v>
      </c>
      <c r="D55" s="96">
        <v>8039309.2000000998</v>
      </c>
      <c r="E55" s="96">
        <v>7859</v>
      </c>
      <c r="F55" s="96">
        <v>3320424.3999999901</v>
      </c>
      <c r="G55" s="96"/>
      <c r="H55" s="96"/>
      <c r="I55" s="96">
        <v>19049</v>
      </c>
      <c r="J55" s="96">
        <v>8005376.4000001</v>
      </c>
      <c r="K55" s="97">
        <v>74</v>
      </c>
      <c r="L55" s="96">
        <v>31109.599999999999</v>
      </c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65696</v>
      </c>
      <c r="D56" s="96">
        <f t="shared" si="6"/>
        <v>57609682.470000103</v>
      </c>
      <c r="E56" s="96">
        <f t="shared" si="6"/>
        <v>47021</v>
      </c>
      <c r="F56" s="96">
        <f t="shared" si="6"/>
        <v>47505273.669999979</v>
      </c>
      <c r="G56" s="96">
        <f t="shared" si="6"/>
        <v>1036</v>
      </c>
      <c r="H56" s="96">
        <f t="shared" si="6"/>
        <v>1503120.9800000002</v>
      </c>
      <c r="I56" s="96">
        <f t="shared" si="6"/>
        <v>22618</v>
      </c>
      <c r="J56" s="96">
        <f t="shared" si="6"/>
        <v>10279611.740000101</v>
      </c>
      <c r="K56" s="96">
        <f t="shared" si="6"/>
        <v>5978</v>
      </c>
      <c r="L56" s="96">
        <f t="shared" si="6"/>
        <v>3969345.56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Зведений- 10, Підрозділ: ТУ ДСА України в Запорiзькій областi,_x000D_
 Початок періоду: 01.01.2020, Кінець періоду: 31.12.2020&amp;LEB1C69BE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5840</v>
      </c>
      <c r="F4" s="93">
        <f>SUM(F5:F25)</f>
        <v>3819437.4699999997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838</v>
      </c>
      <c r="F5" s="95">
        <v>410858.5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>
        <v>74</v>
      </c>
      <c r="F6" s="95">
        <v>93355.57</v>
      </c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3909</v>
      </c>
      <c r="F7" s="95">
        <v>2383626.58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>
        <v>4</v>
      </c>
      <c r="F8" s="95">
        <v>6992.4</v>
      </c>
    </row>
    <row r="9" spans="1:6" ht="30.75" customHeight="1" x14ac:dyDescent="0.2">
      <c r="A9" s="67">
        <v>6</v>
      </c>
      <c r="B9" s="149" t="s">
        <v>64</v>
      </c>
      <c r="C9" s="150"/>
      <c r="D9" s="151"/>
      <c r="E9" s="94">
        <v>27</v>
      </c>
      <c r="F9" s="95">
        <v>16395.599999999999</v>
      </c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>
        <v>43</v>
      </c>
      <c r="F10" s="95">
        <v>90024.24</v>
      </c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>
        <v>119</v>
      </c>
      <c r="F11" s="95">
        <v>147238.92000000001</v>
      </c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>
        <v>3</v>
      </c>
      <c r="F12" s="95">
        <v>2522.4</v>
      </c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304</v>
      </c>
      <c r="F13" s="95">
        <v>312796.57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>
        <v>71</v>
      </c>
      <c r="F14" s="95">
        <v>90751.58</v>
      </c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>
        <v>10</v>
      </c>
      <c r="F15" s="95">
        <v>8408</v>
      </c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>
        <v>12</v>
      </c>
      <c r="F16" s="95">
        <v>6726.4</v>
      </c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>
        <v>96</v>
      </c>
      <c r="F17" s="95">
        <v>88988.71</v>
      </c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>
        <v>68</v>
      </c>
      <c r="F18" s="95">
        <v>32370.799999999999</v>
      </c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>
        <v>22</v>
      </c>
      <c r="F20" s="95">
        <v>23122</v>
      </c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>
        <v>2</v>
      </c>
      <c r="F21" s="95">
        <v>1681.6</v>
      </c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>
        <v>232</v>
      </c>
      <c r="F23" s="95">
        <v>98373.600000000093</v>
      </c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>
        <v>6</v>
      </c>
      <c r="F24" s="95">
        <v>5204</v>
      </c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53" t="s">
        <v>126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127</v>
      </c>
      <c r="D34" s="153"/>
      <c r="F34" s="98" t="s">
        <v>128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Зведений- 10, Підрозділ: ТУ ДСА України в Запорiзькій областi,_x000D_
 Початок періоду: 01.01.2020, Кінець періоду: 31.12.2020&amp;LEB1C69BE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Дмитрий Николаевич Рудакевич</cp:lastModifiedBy>
  <cp:lastPrinted>2018-03-15T14:08:04Z</cp:lastPrinted>
  <dcterms:created xsi:type="dcterms:W3CDTF">2015-09-09T10:27:37Z</dcterms:created>
  <dcterms:modified xsi:type="dcterms:W3CDTF">2021-02-03T06:52:54Z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Зведений- 10_10008_4.2020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300765</vt:i4>
  </property>
  <property fmtid="{D5CDD505-2E9C-101B-9397-08002B2CF9AE}" pid="7" name="Тип звіту">
    <vt:lpwstr>Зведений- 10</vt:lpwstr>
  </property>
  <property fmtid="{D5CDD505-2E9C-101B-9397-08002B2CF9AE}" pid="8" name="К.Cума">
    <vt:lpwstr>9B58092B</vt:lpwstr>
  </property>
  <property fmtid="{D5CDD505-2E9C-101B-9397-08002B2CF9AE}" pid="9" name="Підрозділ">
    <vt:lpwstr>ТУ ДСА України в Запорiзькій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168170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3.26.1.2513</vt:lpwstr>
  </property>
</Properties>
</file>