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<sst xmlns="http://schemas.openxmlformats.org/spreadsheetml/2006/main" count="101" uniqueCount="88">
  <si>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</si>
  <si>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</si>
  <si>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</si>
  <si>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</si>
  <si>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</si>
  <si>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</si>
  <si>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</si>
  <si>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</si>
  <si>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</si>
  <si>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</si>
  <si>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</si>
  <si>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</si>
  <si>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</si>
  <si>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</si>
  <si>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</si>
  <si>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</si>
  <si>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</si>
  <si>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</si>
  <si>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</si>
  <si>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</si>
  <si>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</si>
  <si>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</si>
  <si>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</si>
  <si>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</si>
  <si>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</si>
  <si>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</si>
  <si>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</si>
  <si>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</si>
  <si>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</si>
  <si>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</si>
  <si>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</si>
  <si>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</si>
  <si>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</si>
  <si>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</si>
  <si>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</si>
  <si>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</si>
  <si>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</si>
  <si>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</si>
  <si>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</si>
  <si>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</si>
  <si>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</si>
  <si>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</si>
  <si>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</si>
  <si>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</si>
  <si>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</si>
  <si>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</si>
  <si>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</si>
  <si>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</si>
  <si>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</si>
  <si>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</si>
  <si>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</si>
  <si>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</si>
  <si>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</si>
  <si>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</si>
  <si>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</si>
  <si>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</si>
  <si>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</si>
  <si>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</si>
  <si>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</si>
  <si>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</si>
  <si>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</si>
  <si>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</si>
  <si>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</si>
  <si>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</si>
  <si>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</si>
  <si>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</si>
  <si>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</si>
  <si>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</si>
  <si>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</si>
  <si>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</si>
  <si>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</si>
  <si>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</si>
  <si>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</si>
  <si>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</si>
  <si>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</si>
  <si>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</si>
  <si>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</si>
  <si>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</si>
  <si>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</si>
  <si>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</si>
  <si>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</si>
  <si>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</si>
  <si>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</si>
  <si>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</si>
  <si>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</si>
  <si>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</si>
  <si>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ТУ ДСА України в Запорiзькій областi</t>
  </si>
  <si>
    <t>69035. м. Запоріжжя. проспект Леніна 168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</si>
</sst>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8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23" fillId="0" borderId="21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21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15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62" t="s">
        <v>84</v>
      </c>
      <c r="B1" s="162"/>
      <c r="C1" s="162"/>
      <c r="D1" s="162"/>
      <c r="E1" s="162"/>
      <c r="F1" s="162"/>
      <c r="G1" s="162"/>
      <c r="H1" s="162"/>
      <c r="I1" s="162"/>
      <c r="J1" s="162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63" t="s">
        <v>22</v>
      </c>
      <c r="B3" s="163"/>
      <c r="C3" s="163"/>
      <c r="D3" s="163"/>
      <c r="E3" s="163"/>
      <c r="F3" s="163"/>
      <c r="G3" s="163"/>
      <c r="H3" s="163"/>
      <c r="I3" s="163"/>
      <c r="J3" s="163"/>
      <c r="K3" s="99"/>
    </row>
    <row r="4" spans="1:11" ht="17.2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99"/>
    </row>
    <row r="5" spans="1:11" ht="18.75" customHeight="1">
      <c r="A5" s="164" t="s">
        <v>85</v>
      </c>
      <c r="B5" s="164"/>
      <c r="C5" s="164"/>
      <c r="D5" s="164"/>
      <c r="E5" s="164"/>
      <c r="F5" s="164"/>
      <c r="G5" s="164"/>
      <c r="H5" s="164"/>
      <c r="I5" s="164"/>
      <c r="J5" s="164"/>
      <c r="K5" s="99"/>
    </row>
    <row r="6" spans="1:11" ht="18.75" customHeight="1">
      <c r="A6" s="165" t="s">
        <v>23</v>
      </c>
      <c r="B6" s="165"/>
      <c r="C6" s="165"/>
      <c r="D6" s="165"/>
      <c r="E6" s="165"/>
      <c r="F6" s="165"/>
      <c r="G6" s="165"/>
      <c r="H6" s="165"/>
      <c r="I6" s="165"/>
      <c r="J6" s="165"/>
      <c r="K6" s="99"/>
    </row>
    <row r="7" spans="1:11" ht="10.5" customHeight="1">
      <c r="A7" s="100"/>
      <c r="B7" s="101"/>
      <c r="C7" s="101"/>
      <c r="D7" s="156"/>
      <c r="E7" s="156"/>
      <c r="F7" s="156"/>
      <c r="G7" s="156"/>
      <c r="H7" s="156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57" t="s">
        <v>24</v>
      </c>
      <c r="B9" s="158"/>
      <c r="C9" s="158"/>
      <c r="D9" s="159"/>
      <c r="E9" s="111" t="s">
        <v>47</v>
      </c>
      <c r="F9" s="112"/>
      <c r="G9" s="137"/>
      <c r="H9" s="105"/>
      <c r="I9" s="99"/>
      <c r="J9" s="106"/>
      <c r="K9" s="99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60" t="s">
        <v>27</v>
      </c>
      <c r="I10" s="161"/>
      <c r="J10" s="161"/>
      <c r="K10" s="99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107"/>
      <c r="I11" s="108"/>
      <c r="J11" s="108"/>
      <c r="K11" s="99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16" t="s">
        <v>29</v>
      </c>
      <c r="I12" s="113"/>
      <c r="J12" s="113"/>
      <c r="K12" s="99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109"/>
      <c r="I13" s="110"/>
      <c r="J13" s="110"/>
      <c r="K13" s="99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16" t="s">
        <v>31</v>
      </c>
      <c r="I14" s="113"/>
      <c r="J14" s="113"/>
      <c r="K14" s="99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16" t="s">
        <v>32</v>
      </c>
      <c r="I15" s="113"/>
      <c r="J15" s="113"/>
      <c r="K15" s="99"/>
    </row>
    <row r="16" spans="8:10" ht="12.75">
      <c r="H16" s="132"/>
      <c r="I16" s="132"/>
      <c r="J16" s="132"/>
    </row>
    <row r="18" spans="1:10" ht="12.75">
      <c r="A18" s="120" t="s">
        <v>48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2.75">
      <c r="A19" s="136" t="s">
        <v>33</v>
      </c>
      <c r="B19" s="114"/>
      <c r="C19" s="114" t="s">
        <v>86</v>
      </c>
      <c r="D19" s="114"/>
      <c r="E19" s="114"/>
      <c r="F19" s="114"/>
      <c r="G19" s="114"/>
      <c r="H19" s="114"/>
      <c r="I19" s="114"/>
      <c r="J19" s="115"/>
    </row>
    <row r="20" spans="1:10" ht="12.75">
      <c r="A20" s="129" t="s">
        <v>34</v>
      </c>
      <c r="B20" s="130"/>
      <c r="C20" s="130"/>
      <c r="D20" s="130"/>
      <c r="E20" s="130" t="s">
        <v>87</v>
      </c>
      <c r="F20" s="130"/>
      <c r="G20" s="130"/>
      <c r="H20" s="130"/>
      <c r="I20" s="130"/>
      <c r="J20" s="131"/>
    </row>
    <row r="21" spans="1:10" ht="12.75">
      <c r="A21" s="126"/>
      <c r="B21" s="127"/>
      <c r="C21" s="127"/>
      <c r="D21" s="127"/>
      <c r="E21" s="127"/>
      <c r="F21" s="127"/>
      <c r="G21" s="127"/>
      <c r="H21" s="127"/>
      <c r="I21" s="127"/>
      <c r="J21" s="128"/>
    </row>
    <row r="22" spans="1:10" ht="12.75">
      <c r="A22" s="133" t="s">
        <v>35</v>
      </c>
      <c r="B22" s="134"/>
      <c r="C22" s="134"/>
      <c r="D22" s="134"/>
      <c r="E22" s="134"/>
      <c r="F22" s="134"/>
      <c r="G22" s="134"/>
      <c r="H22" s="134"/>
      <c r="I22" s="134"/>
      <c r="J22" s="135"/>
    </row>
    <row r="23" spans="1:10" ht="12.75">
      <c r="A23" s="123"/>
      <c r="B23" s="124"/>
      <c r="C23" s="124"/>
      <c r="D23" s="124"/>
      <c r="E23" s="124"/>
      <c r="F23" s="124"/>
      <c r="G23" s="124"/>
      <c r="H23" s="124"/>
      <c r="I23" s="124"/>
      <c r="J23" s="125"/>
    </row>
    <row r="24" spans="1:10" ht="12.75">
      <c r="A24" s="117" t="s">
        <v>36</v>
      </c>
      <c r="B24" s="118"/>
      <c r="C24" s="118"/>
      <c r="D24" s="118"/>
      <c r="E24" s="118"/>
      <c r="F24" s="118"/>
      <c r="G24" s="118"/>
      <c r="H24" s="118"/>
      <c r="I24" s="118"/>
      <c r="J24" s="119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&amp;LDC2B4C79&amp;C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71" t="s">
        <v>1</v>
      </c>
      <c r="B1" s="171"/>
      <c r="C1" s="171"/>
      <c r="D1" s="171"/>
      <c r="E1" s="171"/>
      <c r="F1" s="171"/>
      <c r="G1" s="171"/>
      <c r="H1" s="171"/>
    </row>
    <row r="2" spans="1:8" ht="15.75" customHeight="1">
      <c r="A2" s="183" t="s">
        <v>54</v>
      </c>
      <c r="B2" s="197" t="s">
        <v>58</v>
      </c>
      <c r="C2" s="198"/>
      <c r="D2" s="199"/>
      <c r="E2" s="181" t="s">
        <v>37</v>
      </c>
      <c r="F2" s="172" t="s">
        <v>38</v>
      </c>
      <c r="G2" s="173"/>
      <c r="H2" s="174"/>
    </row>
    <row r="3" spans="1:8" ht="15.75">
      <c r="A3" s="184"/>
      <c r="B3" s="200"/>
      <c r="C3" s="201"/>
      <c r="D3" s="202"/>
      <c r="E3" s="182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5"/>
      <c r="B4" s="203"/>
      <c r="C4" s="204"/>
      <c r="D4" s="205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75" t="s">
        <v>0</v>
      </c>
      <c r="C5" s="176"/>
      <c r="D5" s="177"/>
      <c r="E5" s="55">
        <f>SUM(F5:H5)</f>
        <v>23</v>
      </c>
      <c r="F5" s="77">
        <f>SUM(F15,F23,F24,F25)</f>
        <v>16</v>
      </c>
      <c r="G5" s="77">
        <f>SUM(G15,G23,G24,G25)</f>
        <v>0</v>
      </c>
      <c r="H5" s="77">
        <f>SUM(H15,H23,H24,H25)</f>
        <v>7</v>
      </c>
      <c r="I5" s="5"/>
    </row>
    <row r="6" spans="1:8" ht="33.75" customHeight="1">
      <c r="A6" s="34">
        <v>2</v>
      </c>
      <c r="B6" s="175" t="s">
        <v>16</v>
      </c>
      <c r="C6" s="176"/>
      <c r="D6" s="177"/>
      <c r="E6" s="55">
        <f aca="true" t="shared" si="0" ref="E6:E27">SUM(F6:H6)</f>
        <v>10</v>
      </c>
      <c r="F6" s="56">
        <v>7</v>
      </c>
      <c r="G6" s="56"/>
      <c r="H6" s="57">
        <v>3</v>
      </c>
    </row>
    <row r="7" spans="1:8" ht="21" customHeight="1">
      <c r="A7" s="34">
        <v>3</v>
      </c>
      <c r="B7" s="178" t="s">
        <v>46</v>
      </c>
      <c r="C7" s="169" t="s">
        <v>39</v>
      </c>
      <c r="D7" s="170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79"/>
      <c r="C8" s="169" t="s">
        <v>40</v>
      </c>
      <c r="D8" s="170"/>
      <c r="E8" s="55">
        <f t="shared" si="0"/>
        <v>6</v>
      </c>
      <c r="F8" s="56">
        <v>4</v>
      </c>
      <c r="G8" s="56"/>
      <c r="H8" s="57">
        <v>2</v>
      </c>
    </row>
    <row r="9" spans="1:8" ht="21" customHeight="1">
      <c r="A9" s="34">
        <v>5</v>
      </c>
      <c r="B9" s="179"/>
      <c r="C9" s="169" t="s">
        <v>41</v>
      </c>
      <c r="D9" s="170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180"/>
      <c r="C10" s="169" t="s">
        <v>42</v>
      </c>
      <c r="D10" s="170"/>
      <c r="E10" s="55">
        <f t="shared" si="0"/>
        <v>1</v>
      </c>
      <c r="F10" s="56">
        <v>1</v>
      </c>
      <c r="G10" s="56"/>
      <c r="H10" s="57"/>
    </row>
    <row r="11" spans="1:8" ht="21" customHeight="1">
      <c r="A11" s="34">
        <v>7</v>
      </c>
      <c r="B11" s="191" t="s">
        <v>59</v>
      </c>
      <c r="C11" s="192"/>
      <c r="D11" s="193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91" t="s">
        <v>60</v>
      </c>
      <c r="C12" s="192"/>
      <c r="D12" s="193"/>
      <c r="E12" s="55">
        <f t="shared" si="0"/>
        <v>3</v>
      </c>
      <c r="F12" s="56">
        <v>2</v>
      </c>
      <c r="G12" s="56"/>
      <c r="H12" s="57">
        <v>1</v>
      </c>
    </row>
    <row r="13" spans="1:8" ht="21" customHeight="1">
      <c r="A13" s="34">
        <v>9</v>
      </c>
      <c r="B13" s="191" t="s">
        <v>3</v>
      </c>
      <c r="C13" s="192"/>
      <c r="D13" s="193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9" t="s">
        <v>2</v>
      </c>
      <c r="C14" s="190"/>
      <c r="D14" s="170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166" t="s">
        <v>4</v>
      </c>
      <c r="C15" s="167"/>
      <c r="D15" s="168"/>
      <c r="E15" s="55">
        <f t="shared" si="0"/>
        <v>11</v>
      </c>
      <c r="F15" s="56">
        <v>7</v>
      </c>
      <c r="G15" s="56"/>
      <c r="H15" s="57">
        <v>4</v>
      </c>
    </row>
    <row r="16" spans="1:8" ht="21" customHeight="1">
      <c r="A16" s="48">
        <v>12</v>
      </c>
      <c r="B16" s="206" t="s">
        <v>49</v>
      </c>
      <c r="C16" s="169" t="s">
        <v>50</v>
      </c>
      <c r="D16" s="170"/>
      <c r="E16" s="55">
        <f t="shared" si="0"/>
        <v>9</v>
      </c>
      <c r="F16" s="56">
        <v>5</v>
      </c>
      <c r="G16" s="56"/>
      <c r="H16" s="57">
        <v>4</v>
      </c>
    </row>
    <row r="17" spans="1:8" ht="20.25" customHeight="1">
      <c r="A17" s="48">
        <v>13</v>
      </c>
      <c r="B17" s="207"/>
      <c r="C17" s="169" t="s">
        <v>51</v>
      </c>
      <c r="D17" s="170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207"/>
      <c r="C18" s="169" t="s">
        <v>52</v>
      </c>
      <c r="D18" s="170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207"/>
      <c r="C19" s="169" t="s">
        <v>5</v>
      </c>
      <c r="D19" s="170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207"/>
      <c r="C20" s="169" t="s">
        <v>7</v>
      </c>
      <c r="D20" s="170"/>
      <c r="E20" s="55">
        <f t="shared" si="0"/>
        <v>1</v>
      </c>
      <c r="F20" s="56">
        <v>1</v>
      </c>
      <c r="G20" s="56"/>
      <c r="H20" s="57"/>
    </row>
    <row r="21" spans="1:8" ht="20.25" customHeight="1">
      <c r="A21" s="48">
        <v>17</v>
      </c>
      <c r="B21" s="208"/>
      <c r="C21" s="169" t="s">
        <v>6</v>
      </c>
      <c r="D21" s="170"/>
      <c r="E21" s="55">
        <f t="shared" si="0"/>
        <v>1</v>
      </c>
      <c r="F21" s="56">
        <v>1</v>
      </c>
      <c r="G21" s="56"/>
      <c r="H21" s="57"/>
    </row>
    <row r="22" spans="1:8" ht="28.5" customHeight="1">
      <c r="A22" s="48">
        <v>18</v>
      </c>
      <c r="B22" s="194" t="s">
        <v>17</v>
      </c>
      <c r="C22" s="195"/>
      <c r="D22" s="196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9" t="s">
        <v>21</v>
      </c>
      <c r="C23" s="190"/>
      <c r="D23" s="170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75" t="s">
        <v>18</v>
      </c>
      <c r="C24" s="176"/>
      <c r="D24" s="177"/>
      <c r="E24" s="55">
        <f t="shared" si="0"/>
        <v>11</v>
      </c>
      <c r="F24" s="56">
        <v>8</v>
      </c>
      <c r="G24" s="56"/>
      <c r="H24" s="57">
        <v>3</v>
      </c>
    </row>
    <row r="25" spans="1:8" ht="61.5" customHeight="1">
      <c r="A25" s="34">
        <v>21</v>
      </c>
      <c r="B25" s="187" t="s">
        <v>19</v>
      </c>
      <c r="C25" s="188"/>
      <c r="D25" s="189"/>
      <c r="E25" s="55">
        <f t="shared" si="0"/>
        <v>1</v>
      </c>
      <c r="F25" s="67">
        <v>1</v>
      </c>
      <c r="G25" s="67"/>
      <c r="H25" s="62"/>
    </row>
    <row r="26" spans="1:8" ht="24" customHeight="1">
      <c r="A26" s="35">
        <v>22</v>
      </c>
      <c r="B26" s="175" t="s">
        <v>55</v>
      </c>
      <c r="C26" s="176"/>
      <c r="D26" s="177"/>
      <c r="E26" s="55">
        <f t="shared" si="0"/>
        <v>9</v>
      </c>
      <c r="F26" s="67">
        <v>5</v>
      </c>
      <c r="G26" s="67"/>
      <c r="H26" s="62">
        <v>4</v>
      </c>
    </row>
    <row r="27" spans="1:8" ht="25.5" customHeight="1">
      <c r="A27" s="49">
        <v>23</v>
      </c>
      <c r="B27" s="191" t="s">
        <v>20</v>
      </c>
      <c r="C27" s="192"/>
      <c r="D27" s="193"/>
      <c r="E27" s="55">
        <f t="shared" si="0"/>
        <v>0</v>
      </c>
      <c r="F27" s="57"/>
      <c r="G27" s="57"/>
      <c r="H27" s="57"/>
    </row>
    <row r="28" spans="2:12" ht="15.75" customHeight="1">
      <c r="B28" s="186"/>
      <c r="C28" s="186"/>
      <c r="D28" s="186"/>
      <c r="E28" s="186"/>
      <c r="F28" s="186"/>
      <c r="G28" s="186"/>
      <c r="H28" s="186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C21:D21"/>
    <mergeCell ref="B16:B21"/>
    <mergeCell ref="C16:D16"/>
    <mergeCell ref="B23:D23"/>
    <mergeCell ref="C18:D18"/>
    <mergeCell ref="C19:D19"/>
    <mergeCell ref="C20:D20"/>
    <mergeCell ref="B13:D13"/>
    <mergeCell ref="B11:D11"/>
    <mergeCell ref="C8:D8"/>
    <mergeCell ref="B2:D4"/>
    <mergeCell ref="A2:A4"/>
    <mergeCell ref="B28:H28"/>
    <mergeCell ref="B26:D26"/>
    <mergeCell ref="B25:D25"/>
    <mergeCell ref="B14:D14"/>
    <mergeCell ref="B24:D24"/>
    <mergeCell ref="C10:D10"/>
    <mergeCell ref="B27:D27"/>
    <mergeCell ref="B12:D12"/>
    <mergeCell ref="B22:D22"/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C9:D9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&amp;LDC2B4C79&amp;CФорма № Зведений- 1-Л, Підрозділ: ТУ ДСА в Запорiзькій областi,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09" t="s">
        <v>9</v>
      </c>
      <c r="B1" s="210"/>
      <c r="C1" s="210"/>
      <c r="D1" s="210"/>
      <c r="E1" s="210"/>
      <c r="F1" s="210"/>
      <c r="G1" s="210"/>
      <c r="H1" s="211"/>
      <c r="I1" s="21"/>
      <c r="J1" s="21"/>
      <c r="K1" s="21"/>
    </row>
    <row r="2" spans="1:11" ht="17.25" customHeight="1">
      <c r="A2" s="215" t="s">
        <v>54</v>
      </c>
      <c r="B2" s="219" t="s">
        <v>58</v>
      </c>
      <c r="C2" s="219"/>
      <c r="D2" s="219"/>
      <c r="E2" s="214" t="s">
        <v>37</v>
      </c>
      <c r="F2" s="214" t="s">
        <v>38</v>
      </c>
      <c r="G2" s="214"/>
      <c r="H2" s="214"/>
      <c r="I2" s="21"/>
      <c r="J2" s="21"/>
      <c r="K2" s="21"/>
    </row>
    <row r="3" spans="1:11" ht="15.75" customHeight="1">
      <c r="A3" s="215"/>
      <c r="B3" s="219"/>
      <c r="C3" s="219"/>
      <c r="D3" s="219"/>
      <c r="E3" s="214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5"/>
      <c r="B4" s="219"/>
      <c r="C4" s="219"/>
      <c r="D4" s="219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12" t="s">
        <v>8</v>
      </c>
      <c r="C5" s="212"/>
      <c r="D5" s="212"/>
      <c r="E5" s="65">
        <f>SUM(F5:H5)</f>
        <v>38</v>
      </c>
      <c r="F5" s="57">
        <f>SUM(F7,F21,F22,F23)</f>
        <v>30</v>
      </c>
      <c r="G5" s="57">
        <f>SUM(G7,G21,G22,G23)</f>
        <v>0</v>
      </c>
      <c r="H5" s="57">
        <f>SUM(H7,H21,H22,H23)</f>
        <v>8</v>
      </c>
      <c r="I5" s="21"/>
      <c r="J5" s="21"/>
      <c r="K5" s="21"/>
    </row>
    <row r="6" spans="1:11" ht="27.75" customHeight="1">
      <c r="A6" s="34">
        <v>2</v>
      </c>
      <c r="B6" s="169" t="s">
        <v>61</v>
      </c>
      <c r="C6" s="190"/>
      <c r="D6" s="170"/>
      <c r="E6" s="65">
        <f>SUM(F6:H6)</f>
        <v>26</v>
      </c>
      <c r="F6" s="70">
        <v>19</v>
      </c>
      <c r="G6" s="70"/>
      <c r="H6" s="70">
        <v>7</v>
      </c>
      <c r="I6" s="21"/>
      <c r="J6" s="21"/>
      <c r="K6" s="21"/>
    </row>
    <row r="7" spans="1:11" ht="45.75" customHeight="1">
      <c r="A7" s="34">
        <v>3</v>
      </c>
      <c r="B7" s="175" t="s">
        <v>10</v>
      </c>
      <c r="C7" s="176"/>
      <c r="D7" s="177"/>
      <c r="E7" s="65">
        <f>SUM(F7:H7)</f>
        <v>14</v>
      </c>
      <c r="F7" s="62">
        <f>SUM(F8,F12,F14,F16,F17,F19,F20)</f>
        <v>9</v>
      </c>
      <c r="G7" s="62">
        <f>SUM(G8,G12,G14,G16,G17,G19,G20)</f>
        <v>0</v>
      </c>
      <c r="H7" s="62">
        <f>SUM(H8,H12,H14,H16,H17,H19,H20)</f>
        <v>5</v>
      </c>
      <c r="I7" s="21"/>
      <c r="J7" s="21"/>
      <c r="K7" s="21"/>
    </row>
    <row r="8" spans="1:11" ht="28.5" customHeight="1">
      <c r="A8" s="34">
        <v>4</v>
      </c>
      <c r="B8" s="183" t="s">
        <v>44</v>
      </c>
      <c r="C8" s="212" t="s">
        <v>68</v>
      </c>
      <c r="D8" s="212"/>
      <c r="E8" s="65">
        <f>SUM(F8:H8)</f>
        <v>8</v>
      </c>
      <c r="F8" s="67">
        <v>5</v>
      </c>
      <c r="G8" s="67"/>
      <c r="H8" s="62">
        <v>3</v>
      </c>
      <c r="I8" s="21"/>
      <c r="J8" s="21"/>
      <c r="K8" s="21"/>
    </row>
    <row r="9" spans="1:11" ht="29.25" customHeight="1">
      <c r="A9" s="34">
        <v>5</v>
      </c>
      <c r="B9" s="184"/>
      <c r="C9" s="216" t="s">
        <v>43</v>
      </c>
      <c r="D9" s="58" t="s">
        <v>57</v>
      </c>
      <c r="E9" s="65">
        <f aca="true" t="shared" si="0" ref="E9:E24">SUM(F9:H9)</f>
        <v>2</v>
      </c>
      <c r="F9" s="67"/>
      <c r="G9" s="67"/>
      <c r="H9" s="62">
        <v>2</v>
      </c>
      <c r="I9" s="21"/>
      <c r="J9" s="21"/>
      <c r="K9" s="21"/>
    </row>
    <row r="10" spans="1:11" ht="44.25" customHeight="1">
      <c r="A10" s="34">
        <v>6</v>
      </c>
      <c r="B10" s="184"/>
      <c r="C10" s="217"/>
      <c r="D10" s="64" t="s">
        <v>63</v>
      </c>
      <c r="E10" s="55">
        <f t="shared" si="0"/>
        <v>3</v>
      </c>
      <c r="F10" s="67">
        <v>2</v>
      </c>
      <c r="G10" s="67"/>
      <c r="H10" s="62">
        <v>1</v>
      </c>
      <c r="I10" s="21"/>
      <c r="J10" s="21"/>
      <c r="K10" s="21"/>
    </row>
    <row r="11" spans="1:11" ht="33" customHeight="1">
      <c r="A11" s="98">
        <v>7</v>
      </c>
      <c r="B11" s="184"/>
      <c r="C11" s="218"/>
      <c r="D11" s="66" t="s">
        <v>64</v>
      </c>
      <c r="E11" s="55">
        <f t="shared" si="0"/>
        <v>853235</v>
      </c>
      <c r="F11" s="67">
        <v>851940</v>
      </c>
      <c r="G11" s="67"/>
      <c r="H11" s="62">
        <v>1295</v>
      </c>
      <c r="I11" s="21"/>
      <c r="J11" s="21"/>
      <c r="K11" s="21"/>
    </row>
    <row r="12" spans="1:11" ht="27" customHeight="1">
      <c r="A12" s="34">
        <v>8</v>
      </c>
      <c r="B12" s="184"/>
      <c r="C12" s="212" t="s">
        <v>69</v>
      </c>
      <c r="D12" s="212"/>
      <c r="E12" s="65">
        <f t="shared" si="0"/>
        <v>4</v>
      </c>
      <c r="F12" s="67">
        <v>2</v>
      </c>
      <c r="G12" s="67"/>
      <c r="H12" s="62">
        <v>2</v>
      </c>
      <c r="I12" s="21"/>
      <c r="J12" s="21"/>
      <c r="K12" s="21"/>
    </row>
    <row r="13" spans="1:11" ht="25.5" customHeight="1">
      <c r="A13" s="34">
        <v>9</v>
      </c>
      <c r="B13" s="184"/>
      <c r="C13" s="213" t="s">
        <v>45</v>
      </c>
      <c r="D13" s="213"/>
      <c r="E13" s="65">
        <f t="shared" si="0"/>
        <v>4</v>
      </c>
      <c r="F13" s="67">
        <v>2</v>
      </c>
      <c r="G13" s="67"/>
      <c r="H13" s="62">
        <v>2</v>
      </c>
      <c r="I13" s="21"/>
      <c r="J13" s="21"/>
      <c r="K13" s="21"/>
    </row>
    <row r="14" spans="1:11" ht="34.5" customHeight="1">
      <c r="A14" s="34">
        <v>10</v>
      </c>
      <c r="B14" s="184"/>
      <c r="C14" s="212" t="s">
        <v>11</v>
      </c>
      <c r="D14" s="212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4"/>
      <c r="C15" s="213" t="s">
        <v>45</v>
      </c>
      <c r="D15" s="213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4"/>
      <c r="C16" s="212" t="s">
        <v>70</v>
      </c>
      <c r="D16" s="212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4"/>
      <c r="C17" s="212" t="s">
        <v>12</v>
      </c>
      <c r="D17" s="212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4"/>
      <c r="C18" s="213" t="s">
        <v>45</v>
      </c>
      <c r="D18" s="213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4"/>
      <c r="C19" s="212" t="s">
        <v>15</v>
      </c>
      <c r="D19" s="212"/>
      <c r="E19" s="65">
        <f t="shared" si="0"/>
        <v>1</v>
      </c>
      <c r="F19" s="62">
        <v>1</v>
      </c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5"/>
      <c r="C20" s="212" t="s">
        <v>14</v>
      </c>
      <c r="D20" s="212"/>
      <c r="E20" s="65">
        <f t="shared" si="0"/>
        <v>1</v>
      </c>
      <c r="F20" s="62">
        <v>1</v>
      </c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20" t="s">
        <v>71</v>
      </c>
      <c r="C21" s="220"/>
      <c r="D21" s="220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21" t="s">
        <v>72</v>
      </c>
      <c r="C22" s="221"/>
      <c r="D22" s="221"/>
      <c r="E22" s="65">
        <f t="shared" si="0"/>
        <v>1</v>
      </c>
      <c r="F22" s="62">
        <v>1</v>
      </c>
      <c r="G22" s="62"/>
      <c r="H22" s="62"/>
      <c r="I22" s="21"/>
      <c r="J22" s="21"/>
      <c r="K22" s="21"/>
    </row>
    <row r="23" spans="1:11" ht="41.25" customHeight="1">
      <c r="A23" s="49">
        <v>19</v>
      </c>
      <c r="B23" s="212" t="s">
        <v>13</v>
      </c>
      <c r="C23" s="212"/>
      <c r="D23" s="212"/>
      <c r="E23" s="65">
        <f>SUM(F23:H23)</f>
        <v>23</v>
      </c>
      <c r="F23" s="62">
        <v>20</v>
      </c>
      <c r="G23" s="62"/>
      <c r="H23" s="62">
        <v>3</v>
      </c>
      <c r="I23" s="21"/>
      <c r="J23" s="21"/>
      <c r="K23" s="21"/>
    </row>
    <row r="24" spans="1:11" ht="30.75" customHeight="1">
      <c r="A24" s="49">
        <v>20</v>
      </c>
      <c r="B24" s="169" t="s">
        <v>62</v>
      </c>
      <c r="C24" s="190"/>
      <c r="D24" s="170"/>
      <c r="E24" s="65">
        <f t="shared" si="0"/>
        <v>20</v>
      </c>
      <c r="F24" s="62">
        <v>17</v>
      </c>
      <c r="G24" s="62"/>
      <c r="H24" s="62">
        <v>3</v>
      </c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B24:D24"/>
    <mergeCell ref="B21:D21"/>
    <mergeCell ref="C19:D19"/>
    <mergeCell ref="B22:D22"/>
    <mergeCell ref="B2:D4"/>
    <mergeCell ref="B5:D5"/>
    <mergeCell ref="C17:D17"/>
    <mergeCell ref="B23:D23"/>
    <mergeCell ref="C15:D15"/>
    <mergeCell ref="C20:D20"/>
    <mergeCell ref="C8:D8"/>
    <mergeCell ref="C9:C11"/>
    <mergeCell ref="C12:D12"/>
    <mergeCell ref="B6:D6"/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&amp;LDC2B4C79&amp;CФорма № Зведений- 1-Л, Підрозділ: ТУ ДСА в Запорiзькій областi,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5" zoomScaleNormal="75" zoomScalePageLayoutView="55" workbookViewId="0" topLeftCell="A2">
      <selection activeCell="D19" sqref="D19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2" t="s">
        <v>73</v>
      </c>
      <c r="C2" s="222"/>
      <c r="D2" s="222"/>
      <c r="E2" s="222"/>
      <c r="F2" s="222"/>
      <c r="G2" s="222"/>
      <c r="H2" s="222"/>
      <c r="I2" s="22"/>
      <c r="J2" s="21"/>
      <c r="K2" s="21"/>
    </row>
    <row r="3" spans="1:11" ht="18">
      <c r="A3" s="215" t="s">
        <v>54</v>
      </c>
      <c r="B3" s="223" t="s">
        <v>53</v>
      </c>
      <c r="C3" s="224"/>
      <c r="D3" s="224"/>
      <c r="E3" s="214" t="s">
        <v>37</v>
      </c>
      <c r="F3" s="214" t="s">
        <v>38</v>
      </c>
      <c r="G3" s="214"/>
      <c r="H3" s="214"/>
      <c r="I3" s="23"/>
      <c r="J3" s="21"/>
      <c r="K3" s="21"/>
    </row>
    <row r="4" spans="1:11" ht="33" customHeight="1">
      <c r="A4" s="215"/>
      <c r="B4" s="225"/>
      <c r="C4" s="226"/>
      <c r="D4" s="226"/>
      <c r="E4" s="214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5"/>
      <c r="B5" s="227"/>
      <c r="C5" s="228"/>
      <c r="D5" s="228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29" t="s">
        <v>74</v>
      </c>
      <c r="C6" s="230"/>
      <c r="D6" s="231"/>
      <c r="E6" s="68">
        <f>SUM(F6:H6)</f>
        <v>3</v>
      </c>
      <c r="F6" s="62">
        <v>2</v>
      </c>
      <c r="G6" s="62"/>
      <c r="H6" s="69">
        <v>1</v>
      </c>
      <c r="I6" s="23"/>
      <c r="J6" s="21"/>
      <c r="K6" s="21"/>
    </row>
    <row r="7" spans="1:11" ht="45" customHeight="1">
      <c r="A7" s="33">
        <v>2</v>
      </c>
      <c r="B7" s="216" t="s">
        <v>56</v>
      </c>
      <c r="C7" s="192" t="s">
        <v>63</v>
      </c>
      <c r="D7" s="193"/>
      <c r="E7" s="68">
        <f>SUM(F7:H7)</f>
        <v>2</v>
      </c>
      <c r="F7" s="69">
        <v>1</v>
      </c>
      <c r="G7" s="62"/>
      <c r="H7" s="69">
        <v>1</v>
      </c>
      <c r="I7" s="23"/>
      <c r="J7" s="21"/>
      <c r="K7" s="21"/>
    </row>
    <row r="8" spans="1:11" ht="47.25" customHeight="1">
      <c r="A8" s="98">
        <v>3</v>
      </c>
      <c r="B8" s="218"/>
      <c r="C8" s="234" t="s">
        <v>64</v>
      </c>
      <c r="D8" s="235"/>
      <c r="E8" s="68">
        <f>SUM(F8:H8)</f>
        <v>11735</v>
      </c>
      <c r="F8" s="69">
        <v>10440</v>
      </c>
      <c r="G8" s="62"/>
      <c r="H8" s="69">
        <v>1295</v>
      </c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/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/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36" t="s">
        <v>83</v>
      </c>
      <c r="C16" s="237"/>
      <c r="D16" s="237"/>
      <c r="E16" s="237"/>
      <c r="F16" s="23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/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/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33"/>
      <c r="F21" s="233"/>
      <c r="G21" s="23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32"/>
      <c r="D23" s="232"/>
      <c r="E23" s="23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C23:E23"/>
    <mergeCell ref="A3:A5"/>
    <mergeCell ref="C7:D7"/>
    <mergeCell ref="B7:B8"/>
    <mergeCell ref="E21:G21"/>
    <mergeCell ref="C8:D8"/>
    <mergeCell ref="E3:E4"/>
    <mergeCell ref="B16:F16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&amp;LDC2B4C79&amp;CФорма № Зведений- 1-Л, Підрозділ: ТУ ДСА в Запорiзькій областi,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Резник.Татьяна</cp:lastModifiedBy>
  <cp:lastPrinted>2014-11-21T11:18:04Z</cp:lastPrinted>
  <dcterms:created xsi:type="dcterms:W3CDTF">1996-10-08T23:32:33Z</dcterms:created>
  <dcterms:modified xsi:type="dcterms:W3CDTF">2015-02-09T13:48:38Z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Зведений- 1-Л_10008_4.2014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16DAD530</vt:lpwstr>
  </property>
  <property fmtid="{D5CDD505-2E9C-101B-9397-08002B2CF9AE}" pid="9" name="Підрозділ">
    <vt:lpwstr>ТУ ДСА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