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<sst xmlns="http://schemas.openxmlformats.org/spreadsheetml/2006/main" count="128" uniqueCount="105">
  <si>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</si>
  <si>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</si>
  <si>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</si>
  <si>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</si>
  <si>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</si>
  <si>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</si>
  <si>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</si>
  <si>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</si>
  <si>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</si>
  <si>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</si>
  <si>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</si>
  <si>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</si>
  <si>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</si>
  <si>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</si>
  <si>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</si>
  <si>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</si>
  <si>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</si>
  <si>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</si>
  <si>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</si>
  <si>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</si>
  <si>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</si>
  <si>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</si>
  <si>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</si>
  <si>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</si>
  <si>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</si>
  <si>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</si>
  <si>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</si>
  <si>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</si>
  <si>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</si>
  <si>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</si>
  <si>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</si>
  <si>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</si>
  <si>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</si>
  <si>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</si>
  <si>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</si>
  <si>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</si>
  <si>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</si>
  <si>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</si>
  <si>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</si>
  <si>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</si>
  <si>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</si>
  <si>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</si>
  <si>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</si>
  <si>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</si>
  <si>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</si>
  <si>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</si>
  <si>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</si>
  <si>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</si>
  <si>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</si>
  <si>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</si>
  <si>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</si>
  <si>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</si>
  <si>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</si>
  <si>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</si>
  <si>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</si>
  <si>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</si>
  <si>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</si>
  <si>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</si>
  <si>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</si>
  <si>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</si>
  <si>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</si>
  <si>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</si>
  <si>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</si>
  <si>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</si>
  <si>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</si>
  <si>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</si>
  <si>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</si>
  <si>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</si>
  <si>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</si>
  <si>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</si>
  <si>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</si>
  <si>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</si>
  <si>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</si>
  <si>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</si>
  <si>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</si>
  <si>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</si>
  <si>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</si>
  <si>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</si>
  <si>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</si>
  <si>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</si>
  <si>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</si>
  <si>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</si>
  <si>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</si>
  <si>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</si>
  <si>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</si>
  <si>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</si>
  <si>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</si>
  <si>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</si>
  <si>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</si>
  <si>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</si>
  <si>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</si>
  <si>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</si>
  <si>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</si>
  <si>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</si>
  <si>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</si>
  <si>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</si>
  <si>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Бєлікова І.В.</t>
  </si>
  <si>
    <t>Литвинець Т.Я.</t>
  </si>
  <si>
    <t>061 224 64 39</t>
  </si>
  <si>
    <t>061 233 38 20</t>
  </si>
  <si>
    <t>stat@zp.court.gov.ua</t>
  </si>
  <si>
    <t>8 липня 2015 року</t>
  </si>
  <si>
    <t>перше півріччя 2015 року</t>
  </si>
  <si>
    <t>ТУ ДСА України в Запорiзькій областi</t>
  </si>
  <si>
    <t>69035, м. Запоріжжя, проспект Леніна, 168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</si>
</sst>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11015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22014</v>
      </c>
      <c r="B16" s="55">
        <v>456604141</v>
      </c>
      <c r="C16" s="55">
        <v>426</v>
      </c>
      <c r="D16" s="55">
        <v>13323116</v>
      </c>
      <c r="E16" s="56">
        <v>37</v>
      </c>
      <c r="F16" s="55">
        <v>3928</v>
      </c>
      <c r="G16" s="56">
        <v>2313370</v>
      </c>
      <c r="H16" s="55">
        <v>357</v>
      </c>
      <c r="I16" s="55">
        <v>2992715</v>
      </c>
      <c r="J16" s="55">
        <v>1234</v>
      </c>
      <c r="K16" s="55">
        <v>261</v>
      </c>
      <c r="L16" s="55">
        <v>125377</v>
      </c>
      <c r="M16" s="55">
        <v>6523</v>
      </c>
      <c r="N16" s="55">
        <v>1215150</v>
      </c>
      <c r="O16" s="55">
        <v>496</v>
      </c>
      <c r="P16" s="55">
        <v>361006</v>
      </c>
    </row>
    <row r="17" spans="1:15" ht="39.75" customHeight="1">
      <c r="A17" s="63">
        <v>22</v>
      </c>
      <c r="B17" s="63">
        <v>22</v>
      </c>
      <c r="C17" s="63">
        <v>1</v>
      </c>
      <c r="D17" s="63">
        <v>1457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&amp;L75313A1E&amp;CФорма № Зведений- 4 (МС), Підрозділ: ТУ ДСА України в Запорiзькій областi,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14071584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1588101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2378777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3100598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151636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133594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3798822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4264357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203357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40443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&amp;L75313A1E&amp;CФорма № Зведений- 4 (МС), Підрозділ: ТУ ДСА України в Запорiзькій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5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2378777</v>
      </c>
      <c r="E7" s="57">
        <f>SUM(E8:E20)</f>
        <v>3100598</v>
      </c>
      <c r="F7" s="57">
        <f aca="true" t="shared" si="0" ref="F7:K7">SUM(F8:F20)</f>
        <v>151636</v>
      </c>
      <c r="G7" s="57">
        <f t="shared" si="0"/>
        <v>133594</v>
      </c>
      <c r="H7" s="57">
        <f t="shared" si="0"/>
        <v>3798822</v>
      </c>
      <c r="I7" s="57">
        <f t="shared" si="0"/>
        <v>4264357</v>
      </c>
      <c r="J7" s="57">
        <f t="shared" si="0"/>
        <v>203357</v>
      </c>
      <c r="K7" s="57">
        <f t="shared" si="0"/>
        <v>40443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>
        <v>84063</v>
      </c>
      <c r="E8" s="58">
        <v>214237</v>
      </c>
      <c r="F8" s="58"/>
      <c r="G8" s="58"/>
      <c r="H8" s="58">
        <v>205722</v>
      </c>
      <c r="I8" s="58">
        <v>237943</v>
      </c>
      <c r="J8" s="58">
        <v>52589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32486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>
        <v>41140</v>
      </c>
      <c r="E10" s="55">
        <v>8500</v>
      </c>
      <c r="F10" s="55"/>
      <c r="G10" s="55"/>
      <c r="H10" s="55"/>
      <c r="I10" s="55"/>
      <c r="J10" s="55">
        <v>516</v>
      </c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>
        <v>1440</v>
      </c>
      <c r="I11" s="55"/>
      <c r="J11" s="55">
        <v>2746</v>
      </c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13946</v>
      </c>
      <c r="E12" s="55"/>
      <c r="F12" s="55"/>
      <c r="G12" s="55"/>
      <c r="H12" s="55">
        <v>5658</v>
      </c>
      <c r="I12" s="55"/>
      <c r="J12" s="55">
        <v>3384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145199</v>
      </c>
      <c r="I13" s="55">
        <v>418382</v>
      </c>
      <c r="J13" s="55">
        <v>17058</v>
      </c>
      <c r="K13" s="55">
        <v>6970</v>
      </c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68861</v>
      </c>
      <c r="E14" s="55"/>
      <c r="F14" s="55">
        <v>2294</v>
      </c>
      <c r="G14" s="55">
        <v>32325</v>
      </c>
      <c r="H14" s="55">
        <v>185463</v>
      </c>
      <c r="I14" s="55">
        <v>102512</v>
      </c>
      <c r="J14" s="55">
        <v>2404</v>
      </c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>
        <v>1390203</v>
      </c>
      <c r="E15" s="55">
        <v>2576516</v>
      </c>
      <c r="F15" s="55"/>
      <c r="G15" s="55"/>
      <c r="H15" s="55">
        <v>2000</v>
      </c>
      <c r="I15" s="55">
        <v>20000</v>
      </c>
      <c r="J15" s="55"/>
      <c r="K15" s="55">
        <v>16878</v>
      </c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3535</v>
      </c>
      <c r="E16" s="55">
        <v>108000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42392</v>
      </c>
      <c r="E17" s="55">
        <v>23974</v>
      </c>
      <c r="F17" s="55">
        <v>3895</v>
      </c>
      <c r="G17" s="55"/>
      <c r="H17" s="55"/>
      <c r="I17" s="55">
        <v>1000</v>
      </c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>
        <v>16679</v>
      </c>
      <c r="E18" s="55">
        <v>1814</v>
      </c>
      <c r="F18" s="55">
        <v>2640</v>
      </c>
      <c r="G18" s="55">
        <v>56531</v>
      </c>
      <c r="H18" s="55"/>
      <c r="I18" s="55">
        <v>314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>
        <v>55951</v>
      </c>
      <c r="E19" s="55"/>
      <c r="F19" s="55">
        <v>88634</v>
      </c>
      <c r="G19" s="55">
        <v>14357</v>
      </c>
      <c r="H19" s="55">
        <v>12066</v>
      </c>
      <c r="I19" s="55">
        <v>2054</v>
      </c>
      <c r="J19" s="55">
        <v>30937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>
        <v>629521</v>
      </c>
      <c r="E20" s="55">
        <v>167557</v>
      </c>
      <c r="F20" s="55">
        <v>54173</v>
      </c>
      <c r="G20" s="55">
        <v>30381</v>
      </c>
      <c r="H20" s="55">
        <v>3241274</v>
      </c>
      <c r="I20" s="55">
        <v>3482152</v>
      </c>
      <c r="J20" s="55">
        <v>93723</v>
      </c>
      <c r="K20" s="55">
        <v>16595</v>
      </c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25672</v>
      </c>
      <c r="E21" s="55">
        <v>133656</v>
      </c>
      <c r="F21" s="55">
        <v>39099</v>
      </c>
      <c r="G21" s="55">
        <v>8000</v>
      </c>
      <c r="H21" s="55">
        <v>1766337</v>
      </c>
      <c r="I21" s="55">
        <v>357826</v>
      </c>
      <c r="J21" s="55">
        <v>57449</v>
      </c>
      <c r="K21" s="55">
        <v>2201</v>
      </c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764</v>
      </c>
      <c r="E22" s="55">
        <v>9782</v>
      </c>
      <c r="F22" s="55">
        <v>2351</v>
      </c>
      <c r="G22" s="55"/>
      <c r="H22" s="55">
        <v>83063</v>
      </c>
      <c r="I22" s="55">
        <v>151007</v>
      </c>
      <c r="J22" s="55">
        <v>393</v>
      </c>
      <c r="K22" s="55">
        <v>16595</v>
      </c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719393</v>
      </c>
      <c r="E23" s="55">
        <v>2590635</v>
      </c>
      <c r="F23" s="55">
        <v>23425</v>
      </c>
      <c r="G23" s="55">
        <v>5250</v>
      </c>
      <c r="H23" s="55">
        <v>612381</v>
      </c>
      <c r="I23" s="55">
        <v>440168</v>
      </c>
      <c r="J23" s="55">
        <v>13163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1632948</v>
      </c>
      <c r="E24" s="55">
        <v>366525</v>
      </c>
      <c r="F24" s="55">
        <v>86761</v>
      </c>
      <c r="G24" s="55">
        <v>120344</v>
      </c>
      <c r="H24" s="55">
        <v>1337041</v>
      </c>
      <c r="I24" s="55">
        <v>3315356</v>
      </c>
      <c r="J24" s="55">
        <v>132352</v>
      </c>
      <c r="K24" s="55">
        <v>21647</v>
      </c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>
        <v>1144</v>
      </c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1632948</v>
      </c>
      <c r="E27" s="57">
        <f aca="true" t="shared" si="1" ref="E27:K27">E24-E25-E26</f>
        <v>366525</v>
      </c>
      <c r="F27" s="57">
        <f t="shared" si="1"/>
        <v>86761</v>
      </c>
      <c r="G27" s="57">
        <f t="shared" si="1"/>
        <v>120344</v>
      </c>
      <c r="H27" s="57">
        <f t="shared" si="1"/>
        <v>1337041</v>
      </c>
      <c r="I27" s="57">
        <f t="shared" si="1"/>
        <v>3315356</v>
      </c>
      <c r="J27" s="57">
        <f t="shared" si="1"/>
        <v>131208</v>
      </c>
      <c r="K27" s="57">
        <f t="shared" si="1"/>
        <v>21647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101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26" r:id="rId1"/>
  <headerFooter alignWithMargins="0">
    <oddFooter>&amp;L75313A1E&amp;CФорма № Зведений- 4 (МС), Підрозділ: ТУ ДСА України в Запорiзькій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&amp;L75313A1E&amp;C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Литвинец</cp:lastModifiedBy>
  <cp:lastPrinted>2014-11-21T11:35:01Z</cp:lastPrinted>
  <dcterms:created xsi:type="dcterms:W3CDTF">2004-04-22T12:55:32Z</dcterms:created>
  <dcterms:modified xsi:type="dcterms:W3CDTF">2015-07-10T07:19:17Z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(МС)_10008_2.2015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BB94D960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